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C:\Users\Gasca\Desktop\UDIMA\2024-2025\TFG\plantilla VAN TIR\"/>
    </mc:Choice>
  </mc:AlternateContent>
  <xr:revisionPtr revIDLastSave="0" documentId="8_{806260D5-5258-4176-AE9F-46AD6857C852}" xr6:coauthVersionLast="47" xr6:coauthVersionMax="47" xr10:uidLastSave="{00000000-0000-0000-0000-000000000000}"/>
  <bookViews>
    <workbookView xWindow="-120" yWindow="-120" windowWidth="29040" windowHeight="15720" xr2:uid="{00000000-000D-0000-FFFF-FFFF00000000}"/>
  </bookViews>
  <sheets>
    <sheet name="Instructions" sheetId="4" r:id="rId1"/>
    <sheet name="Viability analysis" sheetId="5" r:id="rId2"/>
  </sheets>
  <calcPr calcId="191029" iterate="1" iterateCount="5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 i="5" l="1"/>
  <c r="G33" i="5" l="1"/>
  <c r="N38" i="5" l="1"/>
  <c r="P38" i="5" s="1"/>
  <c r="N37" i="5"/>
  <c r="P37" i="5" s="1"/>
  <c r="N36" i="5"/>
  <c r="P36" i="5" s="1"/>
  <c r="N32" i="5"/>
  <c r="P32" i="5" s="1"/>
  <c r="N33" i="5"/>
  <c r="P33" i="5" s="1"/>
  <c r="N34" i="5"/>
  <c r="P34" i="5" s="1"/>
</calcChain>
</file>

<file path=xl/sharedStrings.xml><?xml version="1.0" encoding="utf-8"?>
<sst xmlns="http://schemas.openxmlformats.org/spreadsheetml/2006/main" count="73" uniqueCount="66">
  <si>
    <t>Ejemplo 2</t>
  </si>
  <si>
    <t>Introduction</t>
  </si>
  <si>
    <t>This template aims to analyse a project you have in mind, whether it's starting a new one, or expanding or improving an existing one, and using revenue forecasts that you estimate for a period of time "x" along with the costs involved, it will tell you whether it's viable or not, based on two variables: risk and benefit.</t>
  </si>
  <si>
    <t>Project name</t>
  </si>
  <si>
    <t>Initial investment</t>
  </si>
  <si>
    <t>In this section, you have 3 options. You must select the one that best suits your needs. The selected option will automatically be highlighted in color, while the remaining two will be grayed out so the program doesn't take them into account.</t>
  </si>
  <si>
    <t>The first is when you have the full amount of the initial investment available, without needing to resort to a bank loan.</t>
  </si>
  <si>
    <t>The second option is designed when you don't have enough funds and need the full amount of your initial investment, so you can apply for a loan. In this section, you must enter the loan amount and the interest rate offered by the bank.</t>
  </si>
  <si>
    <t>The third option is when you have a portion of that initial investment, and the remainder must be borrowed to reach the initial investment amount you need. Here, you must enter the amount of your funds, the loan amount, and the interest rate offered by the bank. Don't worry about the WACC; it's a necessary calculation later, and it's calculated automatically.</t>
  </si>
  <si>
    <t>Periodicity</t>
  </si>
  <si>
    <t>Discount rate</t>
  </si>
  <si>
    <t>Therefore, in the comparison, you'll have to choose between the four available options. Depending on the specific country, they will have different names and times.</t>
  </si>
  <si>
    <t>Treasury bills for investments or projects from 1 to 5 years.</t>
  </si>
  <si>
    <t>Treasury bonds for investments or projects lasting 5 to 10 years.</t>
  </si>
  <si>
    <t>State obligations for investments or projects for 10 years or more.</t>
  </si>
  <si>
    <t>Finally, you have the bank deposit, with the interest rate offered by the bank. In these four options, you'll need to know the respective interest rate and enter it.</t>
  </si>
  <si>
    <t>Tax rate</t>
  </si>
  <si>
    <t>You will ONLY need to enter this tax if the investment is for a business and not for an individual, and as long as you chose option 2 or 3 for the initial investment. The tax rate is the corporate tax rate, which is generally set at 25%, or 15% for a start-up. In this section, you must choose the percentage that best suits your business. If the tax rate is not for a business, it is not taken into account since there are no tax deductions for debt interest.</t>
  </si>
  <si>
    <t>Table</t>
  </si>
  <si>
    <t>After these steps, you'll have the final result. However, if you have any questions, here are some examples to help you see how it works:</t>
  </si>
  <si>
    <t>Example 1</t>
  </si>
  <si>
    <t>Reproduction, distribution, modification, or commercialization of this template, in whole or in part, without the express written permission or authorization of the owner is prohibited.</t>
  </si>
  <si>
    <t>Name of project</t>
  </si>
  <si>
    <t>REMEMBER TO READ THE INSTRUCTIONS BEFORE YOU BEGIN. SAMPLES ARE PROVIDED AS A GUIDE.</t>
  </si>
  <si>
    <t>OPTION 3</t>
  </si>
  <si>
    <t>OPTION 1</t>
  </si>
  <si>
    <t>OPTION 2</t>
  </si>
  <si>
    <t>Initial investment with own funds</t>
  </si>
  <si>
    <t>Initial investment with bank credit</t>
  </si>
  <si>
    <t>Mixed initial investment (equity + credit)</t>
  </si>
  <si>
    <t>Amount</t>
  </si>
  <si>
    <t>credit amount</t>
  </si>
  <si>
    <t>credit interest</t>
  </si>
  <si>
    <t>WACC of option 2</t>
  </si>
  <si>
    <t>import own funds</t>
  </si>
  <si>
    <t>WACC of option 3</t>
  </si>
  <si>
    <t>annual</t>
  </si>
  <si>
    <t>Number of periods</t>
  </si>
  <si>
    <t>bank deposit</t>
  </si>
  <si>
    <t>treasure letters</t>
  </si>
  <si>
    <t>treasury bonds</t>
  </si>
  <si>
    <t>state obligations</t>
  </si>
  <si>
    <t>tax rate</t>
  </si>
  <si>
    <t>CONCLUSIONS</t>
  </si>
  <si>
    <t>Periods</t>
  </si>
  <si>
    <t>Cash flows</t>
  </si>
  <si>
    <t>NPV OPTION 1</t>
  </si>
  <si>
    <t>NPV OPTION 2</t>
  </si>
  <si>
    <t>NPV OPTION 3</t>
  </si>
  <si>
    <t>IRR OPTION 1</t>
  </si>
  <si>
    <t>IRR OPTION 2</t>
  </si>
  <si>
    <t>IRR OPTION 3</t>
  </si>
  <si>
    <t>Put the name of the project to be studied</t>
  </si>
  <si>
    <t>The discount rate is an interest rate compared to your investment being analyzed. Unlike other interest rates, this is a risk-free interest rate (profit yield), and is therefore the minimum profit required for your investment. This is because, imagine this discount rate (risk-free interest rate) is 1%, and you have 1,000 monetary units (u.m) to invest. The minimum you will seek is a profit greater than 1%, since if it is equal to or less than 1%, logic tells us that a risk-free investment is more attractive. Remember that in every business or project, there is an associated risk, and that is that not everything goes as planned, leading to losses.</t>
  </si>
  <si>
    <t>Suppose you own a gym with a free area and decide to expand it with new equipment. This area allows for the addition of five new machines, for a total of 8,000 u.m, which you pay in cash, without resorting to credit. You're interested in knowing whether or not it's profitable to expand the area over a three-year period. You're also told that, including servicing and possible damage, the maintenance or cost of the machines is 1,000 u.m per year. The positive side is that with these five new machines, you'll sign up ten new clients, each paying a monthly fee of 60 u.m.</t>
  </si>
  <si>
    <t>With this information, we can fill out the different sections. First, the name (to be chosen). Since the investment is paid in cash, option 1 would be chosen, and the amount would be 8.000 u.m. The periodicity would be annual, and the number of periods would be 3 (the years to be analyzed). The discount rate, being 3 years, is most similar to Treasury bills, so that option would be selected. The tax rate would be 0%, since it is only taken into account if option 2 or 3 is selected for the initial investment. Finally, in the cash flows, we should enter the expected net profit for periods 1, 2, and 3 (the years), that is, 6.200 u.m (60 u.m/month x 12 months = 720 u.m/year x 5 clients = 7.200 u.m profit - 1.000 u.m maintenance).</t>
  </si>
  <si>
    <t>The final result in the example would be an NPV of 1.385 u.m, which means it would be viable. In three years, in addition to recovering the investment, it would generate 1.385 u.m in profit, and an IRR of 57.76%, an 55% more profitable than making the same investment in Treasury bonds (a risk-free investment).</t>
  </si>
  <si>
    <t>Now imagine you want to buy an apartment as an investment. A studio near the beach is for sale for 60.000 u.m. You have 30.000 u.m as a down payment and the rest on a 10-year mortgage with a 4% interest rate, which, roughly speaking, would result in a mortgage of 300 u.m. Assuming it's rented year-round for 650 u.m and the summer months (June, July, and August for 2.000 u.m/month), this would yield an annual profit of 11.850 u.m. Subtracting approximately 850 u.m in annual community fees and some unaccounted-for extra expenses, along with the mortgage, this would yield a net profit of 7.400 u.m per year.</t>
  </si>
  <si>
    <t>Therefore, we would start by choosing OPTION 3, a combination of equity and bank loan. The equity amount is 30.000 u.m, the loan amount is 30.000 u.m, and the interest is 4%. The WACC, which is the interest on the cost of debt, is calculated automatically. Then, in the period box, enter annual and the number 10 (corresponding to the years to be analyzed). In the "Discount Rate" box, we will select "state obligations" since this is a 10-year bond, but the bank has told us there is a 10-year deposit with a yield of 3.2%, higher than that of the bond (currently 3.04%). Therefore, we will choose the deposit option and enter the percentage (3.2%) below the "Bank Deposit" box. Regarding the tax rate, since we are doing this as a private individual, we will leave it at 0%.</t>
  </si>
  <si>
    <t>In the cash flows, we would fill in the net amounts for the 10 years (7.400 u.m) and finally check whether the investment is profitable. The result would be a positive NPV of 1.230 u.m, which means that in 10 years, in addition to recovering the initial investment, we would generate an additional 1.000 u.m, with an IRR of 4%, 1% more than investing in the deposit.</t>
  </si>
  <si>
    <t>© Plantillas Financieras, 2025. All rights reserved.</t>
  </si>
  <si>
    <t>This template is owned by Plantillasfinancieras.com. Its use is authorized for personal, non-commercial purposes only.</t>
  </si>
  <si>
    <t>FEASIBILITY ANALYSIS. INSTRUCTIONS FOR USE</t>
  </si>
  <si>
    <t>This is the lifespan of your project, or the timeframe to be analyzed. Since these are investments, timeframes are typically annual, and therefore, they are established with that criterion in this template. You then select the timeframe (number of years).</t>
  </si>
  <si>
    <t>This is the final step. Period 0 corresponds to the initial investment amount; the remaining periods will be blank for you to fill in based on your perspective. Cash flows are the profits you expect to earn, so being as realistic as possible is recommended for the final analysis, which will tell you whether the project being analyzed is viable or not.</t>
  </si>
  <si>
    <t>FEASIBILITY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</si>
</sst>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_-* #,##0.00\ [$€-C0A]_-;\-* #,##0.00\ [$€-C0A]_-;_-* &quot;-&quot;??\ [$€-C0A]_-;_-@_-"/>
  </numFmts>
  <fonts count="16" x14ac:knownFonts="1">
    <font>
      <sz val="11"/>
      <color theme="1"/>
      <name val="Calibri"/>
      <family val="2"/>
      <scheme val="minor"/>
    </font>
    <font>
      <sz val="11"/>
      <color theme="1"/>
      <name val="Calibri"/>
      <family val="2"/>
      <scheme val="minor"/>
    </font>
    <font>
      <b/>
      <sz val="12"/>
      <color rgb="FF000000"/>
      <name val="Arial"/>
      <family val="2"/>
    </font>
    <font>
      <sz val="11"/>
      <color theme="0"/>
      <name val="Arial Black"/>
      <family val="2"/>
    </font>
    <font>
      <i/>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sz val="11"/>
      <color rgb="FF1A59E3"/>
      <name val="Calibri"/>
      <family val="2"/>
      <scheme val="minor"/>
    </font>
    <font>
      <b/>
      <sz val="11"/>
      <color theme="7" tint="-0.499984740745262"/>
      <name val="Calibri"/>
      <family val="2"/>
      <scheme val="minor"/>
    </font>
    <font>
      <i/>
      <sz val="11"/>
      <color theme="7" tint="-0.499984740745262"/>
      <name val="Calibri"/>
      <family val="2"/>
      <scheme val="minor"/>
    </font>
    <font>
      <b/>
      <sz val="11"/>
      <color theme="9" tint="-0.499984740745262"/>
      <name val="Calibri"/>
      <family val="2"/>
      <scheme val="minor"/>
    </font>
    <font>
      <i/>
      <sz val="11"/>
      <color theme="9" tint="-0.499984740745262"/>
      <name val="Calibri"/>
      <family val="2"/>
      <scheme val="minor"/>
    </font>
    <font>
      <b/>
      <sz val="11"/>
      <color rgb="FF660066"/>
      <name val="Calibri"/>
      <family val="2"/>
      <scheme val="minor"/>
    </font>
    <font>
      <i/>
      <sz val="11"/>
      <color rgb="FF660066"/>
      <name val="Calibri"/>
      <family val="2"/>
      <scheme val="minor"/>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rgb="FF1A59E3"/>
        <bgColor indexed="64"/>
      </patternFill>
    </fill>
    <fill>
      <patternFill patternType="solid">
        <fgColor rgb="FFDEED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CC99FF"/>
        <bgColor indexed="64"/>
      </patternFill>
    </fill>
  </fills>
  <borders count="24">
    <border>
      <left/>
      <right/>
      <top/>
      <bottom/>
      <diagonal/>
    </border>
    <border>
      <left style="medium">
        <color rgb="FF1A59E3"/>
      </left>
      <right style="medium">
        <color rgb="FF1A59E3"/>
      </right>
      <top style="medium">
        <color rgb="FF1A59E3"/>
      </top>
      <bottom style="medium">
        <color rgb="FF1A59E3"/>
      </bottom>
      <diagonal/>
    </border>
    <border>
      <left style="medium">
        <color rgb="FF1A59E3"/>
      </left>
      <right style="thin">
        <color indexed="64"/>
      </right>
      <top style="medium">
        <color rgb="FF1A59E3"/>
      </top>
      <bottom style="medium">
        <color rgb="FF1A59E3"/>
      </bottom>
      <diagonal/>
    </border>
    <border>
      <left style="thin">
        <color indexed="64"/>
      </left>
      <right style="thin">
        <color indexed="64"/>
      </right>
      <top style="medium">
        <color rgb="FF1A59E3"/>
      </top>
      <bottom style="medium">
        <color rgb="FF1A59E3"/>
      </bottom>
      <diagonal/>
    </border>
    <border>
      <left style="thin">
        <color indexed="64"/>
      </left>
      <right style="medium">
        <color rgb="FF1A59E3"/>
      </right>
      <top style="medium">
        <color rgb="FF1A59E3"/>
      </top>
      <bottom style="medium">
        <color rgb="FF1A59E3"/>
      </bottom>
      <diagonal/>
    </border>
    <border>
      <left style="medium">
        <color theme="7" tint="-0.499984740745262"/>
      </left>
      <right style="thin">
        <color indexed="64"/>
      </right>
      <top style="medium">
        <color theme="7" tint="-0.499984740745262"/>
      </top>
      <bottom style="medium">
        <color theme="7" tint="-0.499984740745262"/>
      </bottom>
      <diagonal/>
    </border>
    <border>
      <left style="thin">
        <color indexed="64"/>
      </left>
      <right style="medium">
        <color theme="7" tint="-0.499984740745262"/>
      </right>
      <top style="medium">
        <color theme="7" tint="-0.499984740745262"/>
      </top>
      <bottom style="medium">
        <color theme="7" tint="-0.499984740745262"/>
      </bottom>
      <diagonal/>
    </border>
    <border>
      <left style="medium">
        <color theme="9" tint="-0.499984740745262"/>
      </left>
      <right/>
      <top style="medium">
        <color theme="9" tint="-0.499984740745262"/>
      </top>
      <bottom style="medium">
        <color theme="9" tint="-0.499984740745262"/>
      </bottom>
      <diagonal/>
    </border>
    <border>
      <left/>
      <right style="medium">
        <color theme="9" tint="-0.499984740745262"/>
      </right>
      <top style="medium">
        <color theme="9" tint="-0.499984740745262"/>
      </top>
      <bottom style="medium">
        <color theme="9" tint="-0.499984740745262"/>
      </bottom>
      <diagonal/>
    </border>
    <border>
      <left style="medium">
        <color rgb="FFCC99FF"/>
      </left>
      <right style="thin">
        <color indexed="64"/>
      </right>
      <top style="medium">
        <color rgb="FFCC99FF"/>
      </top>
      <bottom style="medium">
        <color rgb="FFCC99FF"/>
      </bottom>
      <diagonal/>
    </border>
    <border>
      <left style="thin">
        <color indexed="64"/>
      </left>
      <right style="medium">
        <color rgb="FFCC99FF"/>
      </right>
      <top style="medium">
        <color rgb="FFCC99FF"/>
      </top>
      <bottom style="medium">
        <color rgb="FFCC99FF"/>
      </bottom>
      <diagonal/>
    </border>
    <border>
      <left style="medium">
        <color rgb="FF1A59E3"/>
      </left>
      <right/>
      <top style="medium">
        <color rgb="FF1A59E3"/>
      </top>
      <bottom style="medium">
        <color rgb="FF1A59E3"/>
      </bottom>
      <diagonal/>
    </border>
    <border>
      <left/>
      <right style="medium">
        <color rgb="FF1A59E3"/>
      </right>
      <top style="medium">
        <color rgb="FF1A59E3"/>
      </top>
      <bottom style="medium">
        <color rgb="FF1A59E3"/>
      </bottom>
      <diagonal/>
    </border>
    <border>
      <left style="thin">
        <color rgb="FF1A59E3"/>
      </left>
      <right style="thin">
        <color rgb="FF1A59E3"/>
      </right>
      <top style="thin">
        <color rgb="FF1A59E3"/>
      </top>
      <bottom style="thin">
        <color rgb="FF1A59E3"/>
      </bottom>
      <diagonal/>
    </border>
    <border>
      <left style="medium">
        <color rgb="FF1A59E3"/>
      </left>
      <right/>
      <top style="medium">
        <color rgb="FF1A59E3"/>
      </top>
      <bottom/>
      <diagonal/>
    </border>
    <border>
      <left/>
      <right/>
      <top style="medium">
        <color rgb="FF1A59E3"/>
      </top>
      <bottom/>
      <diagonal/>
    </border>
    <border>
      <left/>
      <right style="medium">
        <color rgb="FF1A59E3"/>
      </right>
      <top style="medium">
        <color rgb="FF1A59E3"/>
      </top>
      <bottom/>
      <diagonal/>
    </border>
    <border>
      <left style="medium">
        <color rgb="FF1A59E3"/>
      </left>
      <right/>
      <top/>
      <bottom/>
      <diagonal/>
    </border>
    <border>
      <left/>
      <right style="medium">
        <color rgb="FF1A59E3"/>
      </right>
      <top/>
      <bottom/>
      <diagonal/>
    </border>
    <border>
      <left style="medium">
        <color rgb="FF1A59E3"/>
      </left>
      <right/>
      <top/>
      <bottom style="medium">
        <color rgb="FF1A59E3"/>
      </bottom>
      <diagonal/>
    </border>
    <border>
      <left/>
      <right/>
      <top/>
      <bottom style="medium">
        <color rgb="FF1A59E3"/>
      </bottom>
      <diagonal/>
    </border>
    <border>
      <left/>
      <right style="medium">
        <color rgb="FF1A59E3"/>
      </right>
      <top/>
      <bottom style="medium">
        <color rgb="FF1A59E3"/>
      </bottom>
      <diagonal/>
    </border>
    <border>
      <left/>
      <right/>
      <top style="medium">
        <color rgb="FF1A59E3"/>
      </top>
      <bottom style="medium">
        <color rgb="FF1A59E3"/>
      </bottom>
      <diagonal/>
    </border>
    <border>
      <left style="thin">
        <color indexed="64"/>
      </left>
      <right/>
      <top style="medium">
        <color rgb="FF1A59E3"/>
      </top>
      <bottom style="medium">
        <color rgb="FF1A59E3"/>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0" fillId="0" borderId="0" xfId="0" applyProtection="1">
      <protection locked="0"/>
    </xf>
    <xf numFmtId="0" fontId="8" fillId="4" borderId="0" xfId="0" applyFont="1" applyFill="1" applyAlignment="1">
      <alignment horizontal="center" vertical="center"/>
    </xf>
    <xf numFmtId="0" fontId="0" fillId="0" borderId="17"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17" xfId="0" applyBorder="1" applyAlignment="1">
      <alignment horizontal="left" vertical="center"/>
    </xf>
    <xf numFmtId="0" fontId="0" fillId="0" borderId="0" xfId="0" applyAlignment="1">
      <alignment horizontal="left" vertical="center"/>
    </xf>
    <xf numFmtId="0" fontId="0" fillId="0" borderId="18" xfId="0" applyBorder="1" applyAlignment="1">
      <alignment horizontal="left" vertical="center"/>
    </xf>
    <xf numFmtId="0" fontId="0" fillId="0" borderId="17" xfId="0" applyBorder="1"/>
    <xf numFmtId="0" fontId="0" fillId="0" borderId="18" xfId="0" applyBorder="1"/>
    <xf numFmtId="0" fontId="0" fillId="0" borderId="17" xfId="0" applyBorder="1" applyAlignment="1">
      <alignment wrapText="1"/>
    </xf>
    <xf numFmtId="0" fontId="0" fillId="0" borderId="0" xfId="0" applyAlignment="1">
      <alignment wrapText="1"/>
    </xf>
    <xf numFmtId="0" fontId="0" fillId="0" borderId="18" xfId="0" applyBorder="1" applyAlignment="1">
      <alignment wrapText="1"/>
    </xf>
    <xf numFmtId="0" fontId="2" fillId="0" borderId="0" xfId="0" applyFont="1" applyAlignment="1" applyProtection="1">
      <alignment horizontal="center"/>
      <protection locked="0"/>
    </xf>
    <xf numFmtId="0" fontId="8" fillId="4" borderId="0" xfId="0" applyFont="1" applyFill="1" applyAlignment="1" applyProtection="1">
      <alignment horizontal="center" vertical="center"/>
      <protection locked="0"/>
    </xf>
    <xf numFmtId="0" fontId="0" fillId="0" borderId="0" xfId="0" applyAlignment="1" applyProtection="1">
      <alignment horizontal="center" vertical="center"/>
      <protection locked="0"/>
    </xf>
    <xf numFmtId="0" fontId="0" fillId="2" borderId="0" xfId="0" applyFill="1" applyProtection="1">
      <protection locked="0"/>
    </xf>
    <xf numFmtId="0" fontId="8" fillId="2" borderId="0" xfId="0" applyFont="1" applyFill="1" applyAlignment="1" applyProtection="1">
      <alignment vertical="center" wrapText="1"/>
      <protection locked="0"/>
    </xf>
    <xf numFmtId="0" fontId="2" fillId="0" borderId="0" xfId="0" applyFont="1" applyAlignment="1" applyProtection="1">
      <alignment horizontal="center" vertical="center"/>
      <protection locked="0"/>
    </xf>
    <xf numFmtId="8" fontId="0" fillId="0" borderId="0" xfId="0" applyNumberFormat="1" applyAlignment="1" applyProtection="1">
      <alignment horizontal="center" vertical="center"/>
      <protection locked="0"/>
    </xf>
    <xf numFmtId="0" fontId="4" fillId="0" borderId="0" xfId="0" applyFont="1" applyAlignment="1" applyProtection="1">
      <alignment horizontal="center" vertical="center"/>
      <protection locked="0"/>
    </xf>
    <xf numFmtId="44" fontId="0" fillId="0" borderId="0" xfId="1"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right" vertical="center"/>
      <protection locked="0"/>
    </xf>
    <xf numFmtId="3" fontId="0" fillId="0" borderId="0" xfId="0" applyNumberFormat="1" applyAlignment="1" applyProtection="1">
      <alignment horizontal="center" vertical="center"/>
      <protection locked="0"/>
    </xf>
    <xf numFmtId="164" fontId="5" fillId="0" borderId="0" xfId="0" applyNumberFormat="1" applyFont="1" applyAlignment="1" applyProtection="1">
      <alignment horizontal="right" vertical="center"/>
      <protection locked="0"/>
    </xf>
    <xf numFmtId="10" fontId="0" fillId="0" borderId="0" xfId="0" applyNumberFormat="1" applyProtection="1">
      <protection locked="0"/>
    </xf>
    <xf numFmtId="0" fontId="2" fillId="0" borderId="0" xfId="0" applyFont="1" applyProtection="1">
      <protection locked="0"/>
    </xf>
    <xf numFmtId="0" fontId="0" fillId="0" borderId="0" xfId="0" applyAlignment="1" applyProtection="1">
      <alignment horizontal="center"/>
      <protection locked="0"/>
    </xf>
    <xf numFmtId="0" fontId="7" fillId="4" borderId="13" xfId="0" applyFont="1" applyFill="1" applyBorder="1" applyAlignment="1" applyProtection="1">
      <alignment horizontal="center" vertical="center"/>
      <protection locked="0"/>
    </xf>
    <xf numFmtId="0" fontId="5" fillId="0" borderId="0" xfId="0" applyFont="1" applyAlignment="1" applyProtection="1">
      <alignment vertical="center"/>
      <protection locked="0"/>
    </xf>
    <xf numFmtId="10" fontId="8" fillId="4" borderId="0" xfId="2" applyNumberFormat="1" applyFont="1" applyFill="1" applyBorder="1" applyAlignment="1" applyProtection="1">
      <alignment horizontal="center" vertical="center"/>
      <protection hidden="1"/>
    </xf>
    <xf numFmtId="164" fontId="7" fillId="4" borderId="13" xfId="0" applyNumberFormat="1" applyFont="1" applyFill="1" applyBorder="1" applyAlignment="1" applyProtection="1">
      <alignment horizontal="center" vertical="center"/>
      <protection hidden="1"/>
    </xf>
    <xf numFmtId="0" fontId="0" fillId="0" borderId="17"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3" fillId="3" borderId="0" xfId="0" applyFont="1" applyFill="1" applyAlignment="1">
      <alignment horizontal="left" vertical="center" wrapText="1"/>
    </xf>
    <xf numFmtId="0" fontId="0" fillId="0" borderId="14" xfId="0" applyBorder="1" applyAlignment="1">
      <alignment horizontal="left" wrapText="1"/>
    </xf>
    <xf numFmtId="0" fontId="0" fillId="0" borderId="15" xfId="0" applyBorder="1" applyAlignment="1">
      <alignment horizontal="left" wrapText="1"/>
    </xf>
    <xf numFmtId="0" fontId="0" fillId="0" borderId="16" xfId="0" applyBorder="1" applyAlignment="1">
      <alignment horizontal="left" wrapText="1"/>
    </xf>
    <xf numFmtId="0" fontId="0" fillId="0" borderId="19" xfId="0"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0" fillId="0" borderId="11" xfId="0" applyBorder="1" applyAlignment="1">
      <alignment horizontal="left" vertical="center"/>
    </xf>
    <xf numFmtId="0" fontId="0" fillId="0" borderId="22" xfId="0" applyBorder="1" applyAlignment="1">
      <alignment horizontal="left" vertical="center"/>
    </xf>
    <xf numFmtId="0" fontId="0" fillId="0" borderId="12" xfId="0" applyBorder="1" applyAlignment="1">
      <alignment horizontal="left" vertic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xf>
    <xf numFmtId="0" fontId="0" fillId="0" borderId="0" xfId="0" applyAlignment="1">
      <alignment horizontal="left" vertical="center"/>
    </xf>
    <xf numFmtId="0" fontId="0" fillId="0" borderId="18" xfId="0" applyBorder="1" applyAlignment="1">
      <alignment horizontal="left" vertical="center"/>
    </xf>
    <xf numFmtId="0" fontId="0" fillId="0" borderId="17" xfId="0" applyBorder="1" applyAlignment="1">
      <alignment horizontal="left" wrapText="1"/>
    </xf>
    <xf numFmtId="0" fontId="0" fillId="0" borderId="0" xfId="0" applyAlignment="1">
      <alignment horizontal="left" wrapText="1"/>
    </xf>
    <xf numFmtId="0" fontId="0" fillId="0" borderId="18" xfId="0" applyBorder="1" applyAlignment="1">
      <alignment horizontal="left"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11" xfId="0" applyBorder="1" applyAlignment="1">
      <alignment horizontal="left"/>
    </xf>
    <xf numFmtId="0" fontId="0" fillId="0" borderId="22" xfId="0" applyBorder="1" applyAlignment="1">
      <alignment horizontal="left"/>
    </xf>
    <xf numFmtId="0" fontId="0" fillId="0" borderId="12" xfId="0" applyBorder="1" applyAlignment="1">
      <alignment horizontal="left"/>
    </xf>
    <xf numFmtId="0" fontId="0" fillId="0" borderId="0" xfId="0" applyAlignment="1">
      <alignment horizontal="center" vertical="center" wrapText="1"/>
    </xf>
    <xf numFmtId="0" fontId="15" fillId="0" borderId="0" xfId="0" applyFont="1" applyAlignment="1">
      <alignment horizontal="center" vertical="center"/>
    </xf>
    <xf numFmtId="0" fontId="0" fillId="0" borderId="0" xfId="0" applyAlignment="1">
      <alignment horizontal="center" vertical="center"/>
    </xf>
    <xf numFmtId="0" fontId="3" fillId="3" borderId="0" xfId="0" applyFont="1" applyFill="1" applyAlignment="1" applyProtection="1">
      <alignment horizontal="left" vertical="center" wrapText="1"/>
      <protection locked="0"/>
    </xf>
    <xf numFmtId="0" fontId="8" fillId="4" borderId="0" xfId="0" applyFont="1" applyFill="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8" fillId="4" borderId="14" xfId="0" applyFont="1" applyFill="1" applyBorder="1" applyAlignment="1" applyProtection="1">
      <alignment horizontal="center" vertical="center" wrapText="1"/>
      <protection locked="0"/>
    </xf>
    <xf numFmtId="0" fontId="8" fillId="4" borderId="15" xfId="0" applyFont="1" applyFill="1" applyBorder="1" applyAlignment="1" applyProtection="1">
      <alignment horizontal="center" vertical="center" wrapText="1"/>
      <protection locked="0"/>
    </xf>
    <xf numFmtId="0" fontId="8" fillId="4" borderId="16" xfId="0" applyFont="1" applyFill="1" applyBorder="1" applyAlignment="1" applyProtection="1">
      <alignment horizontal="center" vertical="center" wrapText="1"/>
      <protection locked="0"/>
    </xf>
    <xf numFmtId="0" fontId="8" fillId="4" borderId="19" xfId="0" applyFont="1" applyFill="1" applyBorder="1" applyAlignment="1" applyProtection="1">
      <alignment horizontal="center" vertical="center" wrapText="1"/>
      <protection locked="0"/>
    </xf>
    <xf numFmtId="0" fontId="8" fillId="4" borderId="20"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64" fontId="5" fillId="0" borderId="9" xfId="0" applyNumberFormat="1" applyFont="1" applyBorder="1" applyAlignment="1" applyProtection="1">
      <alignment horizontal="right" vertical="center"/>
      <protection locked="0"/>
    </xf>
    <xf numFmtId="164" fontId="5" fillId="0" borderId="10" xfId="0" applyNumberFormat="1" applyFont="1" applyBorder="1" applyAlignment="1" applyProtection="1">
      <alignment horizontal="right" vertical="center"/>
      <protection locked="0"/>
    </xf>
    <xf numFmtId="0" fontId="9" fillId="5" borderId="0" xfId="0" applyFont="1" applyFill="1" applyAlignment="1" applyProtection="1">
      <alignment horizontal="center" vertical="center"/>
      <protection locked="0"/>
    </xf>
    <xf numFmtId="0" fontId="11" fillId="6" borderId="0" xfId="0" applyFont="1" applyFill="1" applyAlignment="1" applyProtection="1">
      <alignment horizontal="center" vertical="center"/>
      <protection locked="0"/>
    </xf>
    <xf numFmtId="0" fontId="13" fillId="7"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2" fillId="6" borderId="0" xfId="0" applyFont="1" applyFill="1" applyAlignment="1" applyProtection="1">
      <alignment horizontal="center" vertical="center"/>
      <protection locked="0"/>
    </xf>
    <xf numFmtId="0" fontId="14" fillId="7" borderId="0" xfId="0" applyFont="1" applyFill="1" applyAlignment="1" applyProtection="1">
      <alignment horizontal="center" vertical="center"/>
      <protection locked="0"/>
    </xf>
    <xf numFmtId="164" fontId="5" fillId="0" borderId="5" xfId="1" applyNumberFormat="1" applyFont="1" applyBorder="1" applyAlignment="1" applyProtection="1">
      <alignment horizontal="center" vertical="center"/>
      <protection locked="0"/>
    </xf>
    <xf numFmtId="164" fontId="5" fillId="0" borderId="6" xfId="1" applyNumberFormat="1" applyFont="1" applyBorder="1" applyAlignment="1" applyProtection="1">
      <alignment horizontal="center" vertical="center"/>
      <protection locked="0"/>
    </xf>
    <xf numFmtId="164" fontId="5" fillId="0" borderId="7" xfId="0" applyNumberFormat="1" applyFont="1" applyBorder="1" applyAlignment="1" applyProtection="1">
      <alignment horizontal="center" vertical="center"/>
      <protection locked="0"/>
    </xf>
    <xf numFmtId="164" fontId="5" fillId="0" borderId="8" xfId="0" applyNumberFormat="1" applyFont="1" applyBorder="1" applyAlignment="1" applyProtection="1">
      <alignment horizontal="center" vertical="center"/>
      <protection locked="0"/>
    </xf>
    <xf numFmtId="10" fontId="5" fillId="0" borderId="7" xfId="2" applyNumberFormat="1" applyFont="1" applyBorder="1" applyAlignment="1" applyProtection="1">
      <alignment horizontal="right" vertical="center"/>
      <protection locked="0"/>
    </xf>
    <xf numFmtId="10" fontId="5" fillId="0" borderId="8" xfId="2" applyNumberFormat="1" applyFont="1" applyBorder="1" applyAlignment="1" applyProtection="1">
      <alignment horizontal="right" vertical="center"/>
      <protection locked="0"/>
    </xf>
    <xf numFmtId="10" fontId="5" fillId="0" borderId="9" xfId="2" applyNumberFormat="1" applyFont="1" applyBorder="1" applyAlignment="1" applyProtection="1">
      <alignment horizontal="right" vertical="center"/>
      <protection locked="0"/>
    </xf>
    <xf numFmtId="10" fontId="5" fillId="0" borderId="10" xfId="2" applyNumberFormat="1" applyFont="1" applyBorder="1" applyAlignment="1" applyProtection="1">
      <alignment horizontal="right" vertical="center"/>
      <protection locked="0"/>
    </xf>
    <xf numFmtId="10" fontId="5" fillId="0" borderId="7" xfId="2" applyNumberFormat="1" applyFont="1" applyBorder="1" applyAlignment="1" applyProtection="1">
      <alignment horizontal="right" vertical="center" wrapText="1"/>
      <protection hidden="1"/>
    </xf>
    <xf numFmtId="10" fontId="5" fillId="0" borderId="8" xfId="2" applyNumberFormat="1" applyFont="1" applyBorder="1" applyAlignment="1" applyProtection="1">
      <alignment horizontal="right" vertical="center" wrapText="1"/>
      <protection hidden="1"/>
    </xf>
    <xf numFmtId="10" fontId="5" fillId="0" borderId="9" xfId="2" applyNumberFormat="1" applyFont="1" applyBorder="1" applyAlignment="1" applyProtection="1">
      <alignment horizontal="right" vertical="center"/>
      <protection hidden="1"/>
    </xf>
    <xf numFmtId="10" fontId="5" fillId="0" borderId="10" xfId="2" applyNumberFormat="1" applyFont="1" applyBorder="1" applyAlignment="1" applyProtection="1">
      <alignment horizontal="right" vertical="center"/>
      <protection hidden="1"/>
    </xf>
    <xf numFmtId="0" fontId="5" fillId="0" borderId="1" xfId="0" applyFont="1" applyBorder="1" applyAlignment="1" applyProtection="1">
      <alignment horizontal="center" vertical="center"/>
      <protection locked="0"/>
    </xf>
    <xf numFmtId="0" fontId="8" fillId="4" borderId="0" xfId="0" applyFont="1" applyFill="1" applyAlignment="1" applyProtection="1">
      <alignment horizontal="center" vertical="center" wrapText="1"/>
      <protection locked="0"/>
    </xf>
    <xf numFmtId="0" fontId="5" fillId="2" borderId="11" xfId="0" applyFont="1" applyFill="1" applyBorder="1" applyAlignment="1" applyProtection="1">
      <alignment horizontal="center"/>
      <protection locked="0"/>
    </xf>
    <xf numFmtId="0" fontId="5" fillId="2" borderId="12" xfId="0" applyFont="1" applyFill="1" applyBorder="1" applyAlignment="1" applyProtection="1">
      <alignment horizontal="center"/>
      <protection locked="0"/>
    </xf>
    <xf numFmtId="10" fontId="5" fillId="0" borderId="1" xfId="2" applyNumberFormat="1" applyFont="1" applyBorder="1" applyAlignment="1" applyProtection="1">
      <alignment horizontal="center" vertical="center"/>
      <protection locked="0"/>
    </xf>
    <xf numFmtId="9" fontId="6" fillId="0" borderId="1" xfId="2" applyFont="1" applyFill="1" applyBorder="1" applyAlignment="1" applyProtection="1">
      <alignment horizontal="center"/>
      <protection locked="0"/>
    </xf>
    <xf numFmtId="0" fontId="8" fillId="4" borderId="0" xfId="0" applyFont="1" applyFill="1" applyAlignment="1" applyProtection="1">
      <alignment horizontal="center"/>
      <protection locked="0"/>
    </xf>
    <xf numFmtId="164" fontId="5" fillId="0" borderId="11" xfId="1" applyNumberFormat="1" applyFont="1" applyBorder="1" applyAlignment="1" applyProtection="1">
      <alignment horizontal="center" vertical="center"/>
      <protection hidden="1"/>
    </xf>
    <xf numFmtId="164" fontId="5" fillId="0" borderId="22" xfId="1" applyNumberFormat="1" applyFont="1" applyBorder="1" applyAlignment="1" applyProtection="1">
      <alignment horizontal="center" vertical="center"/>
      <protection hidden="1"/>
    </xf>
    <xf numFmtId="0" fontId="5" fillId="0" borderId="11" xfId="0" applyFont="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12" xfId="0" applyFont="1" applyBorder="1" applyAlignment="1" applyProtection="1">
      <alignment horizontal="center"/>
      <protection hidden="1"/>
    </xf>
    <xf numFmtId="164" fontId="5" fillId="0" borderId="2" xfId="1" applyNumberFormat="1" applyFont="1" applyBorder="1" applyAlignment="1" applyProtection="1">
      <alignment horizontal="center" vertical="center"/>
      <protection hidden="1"/>
    </xf>
    <xf numFmtId="164" fontId="5" fillId="0" borderId="23" xfId="1" applyNumberFormat="1" applyFont="1" applyBorder="1" applyAlignment="1" applyProtection="1">
      <alignment horizontal="center" vertical="center"/>
      <protection hidden="1"/>
    </xf>
    <xf numFmtId="10" fontId="5" fillId="0" borderId="2" xfId="0" applyNumberFormat="1" applyFont="1" applyBorder="1" applyAlignment="1" applyProtection="1">
      <alignment horizontal="center"/>
      <protection hidden="1"/>
    </xf>
    <xf numFmtId="10" fontId="5" fillId="0" borderId="23" xfId="0" applyNumberFormat="1" applyFont="1" applyBorder="1" applyAlignment="1" applyProtection="1">
      <alignment horizontal="center"/>
      <protection hidden="1"/>
    </xf>
    <xf numFmtId="9" fontId="5" fillId="0" borderId="11" xfId="2" applyFont="1" applyBorder="1" applyAlignment="1" applyProtection="1">
      <alignment horizontal="center" vertical="center"/>
      <protection hidden="1"/>
    </xf>
    <xf numFmtId="9" fontId="5" fillId="0" borderId="22" xfId="2" applyFont="1" applyBorder="1" applyAlignment="1" applyProtection="1">
      <alignment horizontal="center" vertical="center"/>
      <protection hidden="1"/>
    </xf>
    <xf numFmtId="9" fontId="5" fillId="0" borderId="12" xfId="2" applyFont="1" applyBorder="1" applyAlignment="1" applyProtection="1">
      <alignment horizontal="center" vertical="center"/>
      <protection hidden="1"/>
    </xf>
  </cellXfs>
  <cellStyles count="3">
    <cellStyle name="Moneda" xfId="1" builtinId="4"/>
    <cellStyle name="Normal" xfId="0" builtinId="0"/>
    <cellStyle name="Porcentaje" xfId="2" builtinId="5"/>
  </cellStyles>
  <dxfs count="15">
    <dxf>
      <font>
        <color theme="0" tint="-0.24994659260841701"/>
      </font>
    </dxf>
    <dxf>
      <font>
        <color theme="0" tint="-0.24994659260841701"/>
      </font>
    </dxf>
    <dxf>
      <font>
        <color theme="0" tint="-0.24994659260841701"/>
      </font>
    </dxf>
    <dxf>
      <font>
        <color theme="0" tint="-0.34998626667073579"/>
      </font>
      <fill>
        <patternFill>
          <bgColor theme="0" tint="-4.9989318521683403E-2"/>
        </patternFill>
      </fill>
      <border>
        <left/>
        <right/>
        <top/>
        <bottom/>
        <vertical/>
        <horizontal/>
      </border>
    </dxf>
    <dxf>
      <font>
        <b/>
        <i val="0"/>
        <strike val="0"/>
        <color theme="9"/>
      </font>
    </dxf>
    <dxf>
      <font>
        <b/>
        <i val="0"/>
        <strike val="0"/>
        <color rgb="FFFF0000"/>
      </font>
    </dxf>
    <dxf>
      <font>
        <b/>
        <i val="0"/>
        <strike val="0"/>
        <color theme="9"/>
      </font>
    </dxf>
    <dxf>
      <font>
        <b/>
        <i val="0"/>
        <strike val="0"/>
        <color rgb="FFFF0000"/>
      </font>
    </dxf>
    <dxf>
      <font>
        <strike val="0"/>
        <color theme="0"/>
      </font>
    </dxf>
    <dxf>
      <font>
        <strike val="0"/>
        <color theme="0"/>
      </font>
    </dxf>
    <dxf>
      <font>
        <color theme="0" tint="-0.34998626667073579"/>
      </font>
      <fill>
        <patternFill>
          <bgColor theme="0" tint="-4.9989318521683403E-2"/>
        </patternFill>
      </fill>
      <border>
        <left/>
        <right/>
        <top/>
        <bottom/>
        <vertical/>
        <horizontal/>
      </border>
    </dxf>
    <dxf>
      <font>
        <color theme="0" tint="-0.24994659260841701"/>
      </font>
      <fill>
        <patternFill>
          <bgColor theme="0" tint="-4.9989318521683403E-2"/>
        </patternFill>
      </fill>
      <border>
        <left/>
        <right/>
        <top/>
        <bottom/>
        <vertical/>
        <horizontal/>
      </border>
    </dxf>
    <dxf>
      <font>
        <strike val="0"/>
        <color theme="0"/>
      </font>
    </dxf>
    <dxf>
      <font>
        <strike val="0"/>
        <color theme="0"/>
      </font>
    </dxf>
    <dxf>
      <font>
        <color theme="0" tint="-0.34998626667073579"/>
      </font>
      <fill>
        <patternFill>
          <bgColor theme="0" tint="-4.9989318521683403E-2"/>
        </patternFill>
      </fill>
      <border>
        <left/>
        <right/>
        <top/>
        <bottom/>
      </border>
    </dxf>
  </dxfs>
  <tableStyles count="0" defaultTableStyle="TableStyleMedium2" defaultPivotStyle="PivotStyleLight16"/>
  <colors>
    <mruColors>
      <color rgb="FF1A59E3"/>
      <color rgb="FFDEEDFF"/>
      <color rgb="FF660066"/>
      <color rgb="FFCC99FF"/>
      <color rgb="FFCCCCFF"/>
      <color rgb="FFFFCC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58C87-9162-48B7-9A34-AB4533023757}">
  <sheetPr codeName="Hoja5"/>
  <dimension ref="B2:R82"/>
  <sheetViews>
    <sheetView showGridLines="0" tabSelected="1" workbookViewId="0">
      <selection activeCell="D2" sqref="D2:R3"/>
    </sheetView>
  </sheetViews>
  <sheetFormatPr baseColWidth="10" defaultRowHeight="15" x14ac:dyDescent="0.25"/>
  <cols>
    <col min="1" max="1" width="1.7109375" customWidth="1"/>
    <col min="2" max="2" width="3.85546875" customWidth="1"/>
    <col min="3" max="3" width="1.7109375" customWidth="1"/>
    <col min="4" max="4" width="21.7109375" customWidth="1"/>
    <col min="5" max="5" width="2.28515625" customWidth="1"/>
  </cols>
  <sheetData>
    <row r="2" spans="2:18" x14ac:dyDescent="0.25">
      <c r="D2" s="37" t="s">
        <v>62</v>
      </c>
      <c r="E2" s="37"/>
      <c r="F2" s="37"/>
      <c r="G2" s="37"/>
      <c r="H2" s="37"/>
      <c r="I2" s="37"/>
      <c r="J2" s="37"/>
      <c r="K2" s="37"/>
      <c r="L2" s="37"/>
      <c r="M2" s="37"/>
      <c r="N2" s="37"/>
      <c r="O2" s="37"/>
      <c r="P2" s="37"/>
      <c r="Q2" s="37"/>
      <c r="R2" s="37"/>
    </row>
    <row r="3" spans="2:18" x14ac:dyDescent="0.25">
      <c r="D3" s="37"/>
      <c r="E3" s="37"/>
      <c r="F3" s="37"/>
      <c r="G3" s="37"/>
      <c r="H3" s="37"/>
      <c r="I3" s="37"/>
      <c r="J3" s="37"/>
      <c r="K3" s="37"/>
      <c r="L3" s="37"/>
      <c r="M3" s="37"/>
      <c r="N3" s="37"/>
      <c r="O3" s="37"/>
      <c r="P3" s="37"/>
      <c r="Q3" s="37"/>
      <c r="R3" s="37"/>
    </row>
    <row r="4" spans="2:18" ht="15.75" thickBot="1" x14ac:dyDescent="0.3"/>
    <row r="5" spans="2:18" x14ac:dyDescent="0.25">
      <c r="D5" s="2" t="s">
        <v>1</v>
      </c>
      <c r="F5" s="38" t="s">
        <v>2</v>
      </c>
      <c r="G5" s="39"/>
      <c r="H5" s="39"/>
      <c r="I5" s="39"/>
      <c r="J5" s="39"/>
      <c r="K5" s="39"/>
      <c r="L5" s="39"/>
      <c r="M5" s="39"/>
      <c r="N5" s="39"/>
      <c r="O5" s="39"/>
      <c r="P5" s="39"/>
      <c r="Q5" s="39"/>
      <c r="R5" s="40"/>
    </row>
    <row r="6" spans="2:18" ht="15.75" thickBot="1" x14ac:dyDescent="0.3">
      <c r="F6" s="41"/>
      <c r="G6" s="42"/>
      <c r="H6" s="42"/>
      <c r="I6" s="42"/>
      <c r="J6" s="42"/>
      <c r="K6" s="42"/>
      <c r="L6" s="42"/>
      <c r="M6" s="42"/>
      <c r="N6" s="42"/>
      <c r="O6" s="42"/>
      <c r="P6" s="42"/>
      <c r="Q6" s="42"/>
      <c r="R6" s="43"/>
    </row>
    <row r="7" spans="2:18" ht="15.75" thickBot="1" x14ac:dyDescent="0.3"/>
    <row r="8" spans="2:18" ht="15.75" thickBot="1" x14ac:dyDescent="0.3">
      <c r="B8" s="2">
        <v>1</v>
      </c>
      <c r="D8" s="2" t="s">
        <v>3</v>
      </c>
      <c r="F8" s="44" t="s">
        <v>52</v>
      </c>
      <c r="G8" s="45"/>
      <c r="H8" s="45"/>
      <c r="I8" s="45"/>
      <c r="J8" s="45"/>
      <c r="K8" s="45"/>
      <c r="L8" s="45"/>
      <c r="M8" s="45"/>
      <c r="N8" s="45"/>
      <c r="O8" s="45"/>
      <c r="P8" s="45"/>
      <c r="Q8" s="45"/>
      <c r="R8" s="46"/>
    </row>
    <row r="9" spans="2:18" ht="15.75" thickBot="1" x14ac:dyDescent="0.3"/>
    <row r="10" spans="2:18" x14ac:dyDescent="0.25">
      <c r="B10" s="2">
        <v>2</v>
      </c>
      <c r="D10" s="2" t="s">
        <v>4</v>
      </c>
      <c r="F10" s="47" t="s">
        <v>5</v>
      </c>
      <c r="G10" s="48"/>
      <c r="H10" s="48"/>
      <c r="I10" s="48"/>
      <c r="J10" s="48"/>
      <c r="K10" s="48"/>
      <c r="L10" s="48"/>
      <c r="M10" s="48"/>
      <c r="N10" s="48"/>
      <c r="O10" s="48"/>
      <c r="P10" s="48"/>
      <c r="Q10" s="48"/>
      <c r="R10" s="49"/>
    </row>
    <row r="11" spans="2:18" x14ac:dyDescent="0.25">
      <c r="F11" s="34"/>
      <c r="G11" s="35"/>
      <c r="H11" s="35"/>
      <c r="I11" s="35"/>
      <c r="J11" s="35"/>
      <c r="K11" s="35"/>
      <c r="L11" s="35"/>
      <c r="M11" s="35"/>
      <c r="N11" s="35"/>
      <c r="O11" s="35"/>
      <c r="P11" s="35"/>
      <c r="Q11" s="35"/>
      <c r="R11" s="36"/>
    </row>
    <row r="12" spans="2:18" ht="5.0999999999999996" customHeight="1" x14ac:dyDescent="0.25">
      <c r="F12" s="3"/>
      <c r="G12" s="4"/>
      <c r="H12" s="4"/>
      <c r="I12" s="4"/>
      <c r="J12" s="4"/>
      <c r="K12" s="4"/>
      <c r="L12" s="4"/>
      <c r="M12" s="4"/>
      <c r="N12" s="4"/>
      <c r="O12" s="4"/>
      <c r="P12" s="4"/>
      <c r="Q12" s="4"/>
      <c r="R12" s="5"/>
    </row>
    <row r="13" spans="2:18" x14ac:dyDescent="0.25">
      <c r="F13" s="50" t="s">
        <v>6</v>
      </c>
      <c r="G13" s="51"/>
      <c r="H13" s="51"/>
      <c r="I13" s="51"/>
      <c r="J13" s="51"/>
      <c r="K13" s="51"/>
      <c r="L13" s="51"/>
      <c r="M13" s="51"/>
      <c r="N13" s="51"/>
      <c r="O13" s="51"/>
      <c r="P13" s="51"/>
      <c r="Q13" s="51"/>
      <c r="R13" s="52"/>
    </row>
    <row r="14" spans="2:18" ht="5.0999999999999996" customHeight="1" x14ac:dyDescent="0.25">
      <c r="F14" s="6"/>
      <c r="G14" s="7"/>
      <c r="H14" s="7"/>
      <c r="I14" s="7"/>
      <c r="J14" s="7"/>
      <c r="K14" s="7"/>
      <c r="L14" s="7"/>
      <c r="M14" s="7"/>
      <c r="N14" s="7"/>
      <c r="O14" s="7"/>
      <c r="P14" s="7"/>
      <c r="Q14" s="7"/>
      <c r="R14" s="8"/>
    </row>
    <row r="15" spans="2:18" x14ac:dyDescent="0.25">
      <c r="F15" s="34" t="s">
        <v>7</v>
      </c>
      <c r="G15" s="35"/>
      <c r="H15" s="35"/>
      <c r="I15" s="35"/>
      <c r="J15" s="35"/>
      <c r="K15" s="35"/>
      <c r="L15" s="35"/>
      <c r="M15" s="35"/>
      <c r="N15" s="35"/>
      <c r="O15" s="35"/>
      <c r="P15" s="35"/>
      <c r="Q15" s="35"/>
      <c r="R15" s="36"/>
    </row>
    <row r="16" spans="2:18" x14ac:dyDescent="0.25">
      <c r="F16" s="34"/>
      <c r="G16" s="35"/>
      <c r="H16" s="35"/>
      <c r="I16" s="35"/>
      <c r="J16" s="35"/>
      <c r="K16" s="35"/>
      <c r="L16" s="35"/>
      <c r="M16" s="35"/>
      <c r="N16" s="35"/>
      <c r="O16" s="35"/>
      <c r="P16" s="35"/>
      <c r="Q16" s="35"/>
      <c r="R16" s="36"/>
    </row>
    <row r="17" spans="2:18" ht="5.0999999999999996" customHeight="1" x14ac:dyDescent="0.25">
      <c r="F17" s="9"/>
      <c r="R17" s="10"/>
    </row>
    <row r="18" spans="2:18" x14ac:dyDescent="0.25">
      <c r="F18" s="53" t="s">
        <v>8</v>
      </c>
      <c r="G18" s="54"/>
      <c r="H18" s="54"/>
      <c r="I18" s="54"/>
      <c r="J18" s="54"/>
      <c r="K18" s="54"/>
      <c r="L18" s="54"/>
      <c r="M18" s="54"/>
      <c r="N18" s="54"/>
      <c r="O18" s="54"/>
      <c r="P18" s="54"/>
      <c r="Q18" s="54"/>
      <c r="R18" s="55"/>
    </row>
    <row r="19" spans="2:18" x14ac:dyDescent="0.25">
      <c r="F19" s="53"/>
      <c r="G19" s="54"/>
      <c r="H19" s="54"/>
      <c r="I19" s="54"/>
      <c r="J19" s="54"/>
      <c r="K19" s="54"/>
      <c r="L19" s="54"/>
      <c r="M19" s="54"/>
      <c r="N19" s="54"/>
      <c r="O19" s="54"/>
      <c r="P19" s="54"/>
      <c r="Q19" s="54"/>
      <c r="R19" s="55"/>
    </row>
    <row r="20" spans="2:18" ht="15.75" thickBot="1" x14ac:dyDescent="0.3">
      <c r="F20" s="41"/>
      <c r="G20" s="42"/>
      <c r="H20" s="42"/>
      <c r="I20" s="42"/>
      <c r="J20" s="42"/>
      <c r="K20" s="42"/>
      <c r="L20" s="42"/>
      <c r="M20" s="42"/>
      <c r="N20" s="42"/>
      <c r="O20" s="42"/>
      <c r="P20" s="42"/>
      <c r="Q20" s="42"/>
      <c r="R20" s="43"/>
    </row>
    <row r="21" spans="2:18" ht="15.75" thickBot="1" x14ac:dyDescent="0.3"/>
    <row r="22" spans="2:18" x14ac:dyDescent="0.25">
      <c r="B22" s="2">
        <v>3</v>
      </c>
      <c r="D22" s="2" t="s">
        <v>9</v>
      </c>
      <c r="F22" s="56" t="s">
        <v>63</v>
      </c>
      <c r="G22" s="57"/>
      <c r="H22" s="57"/>
      <c r="I22" s="57"/>
      <c r="J22" s="57"/>
      <c r="K22" s="57"/>
      <c r="L22" s="57"/>
      <c r="M22" s="57"/>
      <c r="N22" s="57"/>
      <c r="O22" s="57"/>
      <c r="P22" s="57"/>
      <c r="Q22" s="57"/>
      <c r="R22" s="58"/>
    </row>
    <row r="23" spans="2:18" x14ac:dyDescent="0.25">
      <c r="F23" s="59"/>
      <c r="G23" s="60"/>
      <c r="H23" s="60"/>
      <c r="I23" s="60"/>
      <c r="J23" s="60"/>
      <c r="K23" s="60"/>
      <c r="L23" s="60"/>
      <c r="M23" s="60"/>
      <c r="N23" s="60"/>
      <c r="O23" s="60"/>
      <c r="P23" s="60"/>
      <c r="Q23" s="60"/>
      <c r="R23" s="61"/>
    </row>
    <row r="24" spans="2:18" ht="15.75" thickBot="1" x14ac:dyDescent="0.3">
      <c r="F24" s="62"/>
      <c r="G24" s="63"/>
      <c r="H24" s="63"/>
      <c r="I24" s="63"/>
      <c r="J24" s="63"/>
      <c r="K24" s="63"/>
      <c r="L24" s="63"/>
      <c r="M24" s="63"/>
      <c r="N24" s="63"/>
      <c r="O24" s="63"/>
      <c r="P24" s="63"/>
      <c r="Q24" s="63"/>
      <c r="R24" s="64"/>
    </row>
    <row r="25" spans="2:18" ht="15.75" thickBot="1" x14ac:dyDescent="0.3"/>
    <row r="26" spans="2:18" x14ac:dyDescent="0.25">
      <c r="B26" s="2">
        <v>4</v>
      </c>
      <c r="D26" s="2" t="s">
        <v>10</v>
      </c>
      <c r="F26" s="38" t="s">
        <v>53</v>
      </c>
      <c r="G26" s="39"/>
      <c r="H26" s="39"/>
      <c r="I26" s="39"/>
      <c r="J26" s="39"/>
      <c r="K26" s="39"/>
      <c r="L26" s="39"/>
      <c r="M26" s="39"/>
      <c r="N26" s="39"/>
      <c r="O26" s="39"/>
      <c r="P26" s="39"/>
      <c r="Q26" s="39"/>
      <c r="R26" s="40"/>
    </row>
    <row r="27" spans="2:18" x14ac:dyDescent="0.25">
      <c r="F27" s="53"/>
      <c r="G27" s="54"/>
      <c r="H27" s="54"/>
      <c r="I27" s="54"/>
      <c r="J27" s="54"/>
      <c r="K27" s="54"/>
      <c r="L27" s="54"/>
      <c r="M27" s="54"/>
      <c r="N27" s="54"/>
      <c r="O27" s="54"/>
      <c r="P27" s="54"/>
      <c r="Q27" s="54"/>
      <c r="R27" s="55"/>
    </row>
    <row r="28" spans="2:18" x14ac:dyDescent="0.25">
      <c r="F28" s="53"/>
      <c r="G28" s="54"/>
      <c r="H28" s="54"/>
      <c r="I28" s="54"/>
      <c r="J28" s="54"/>
      <c r="K28" s="54"/>
      <c r="L28" s="54"/>
      <c r="M28" s="54"/>
      <c r="N28" s="54"/>
      <c r="O28" s="54"/>
      <c r="P28" s="54"/>
      <c r="Q28" s="54"/>
      <c r="R28" s="55"/>
    </row>
    <row r="29" spans="2:18" x14ac:dyDescent="0.25">
      <c r="F29" s="53"/>
      <c r="G29" s="54"/>
      <c r="H29" s="54"/>
      <c r="I29" s="54"/>
      <c r="J29" s="54"/>
      <c r="K29" s="54"/>
      <c r="L29" s="54"/>
      <c r="M29" s="54"/>
      <c r="N29" s="54"/>
      <c r="O29" s="54"/>
      <c r="P29" s="54"/>
      <c r="Q29" s="54"/>
      <c r="R29" s="55"/>
    </row>
    <row r="30" spans="2:18" ht="5.0999999999999996" customHeight="1" x14ac:dyDescent="0.25">
      <c r="F30" s="9"/>
      <c r="R30" s="10"/>
    </row>
    <row r="31" spans="2:18" x14ac:dyDescent="0.25">
      <c r="F31" s="53" t="s">
        <v>11</v>
      </c>
      <c r="G31" s="54"/>
      <c r="H31" s="54"/>
      <c r="I31" s="54"/>
      <c r="J31" s="54"/>
      <c r="K31" s="54"/>
      <c r="L31" s="54"/>
      <c r="M31" s="54"/>
      <c r="N31" s="54"/>
      <c r="O31" s="54"/>
      <c r="P31" s="54"/>
      <c r="Q31" s="54"/>
      <c r="R31" s="55"/>
    </row>
    <row r="32" spans="2:18" ht="5.0999999999999996" customHeight="1" x14ac:dyDescent="0.25">
      <c r="F32" s="9"/>
      <c r="R32" s="10"/>
    </row>
    <row r="33" spans="2:18" x14ac:dyDescent="0.25">
      <c r="F33" s="53" t="s">
        <v>12</v>
      </c>
      <c r="G33" s="54"/>
      <c r="H33" s="54"/>
      <c r="I33" s="54"/>
      <c r="J33" s="54"/>
      <c r="K33" s="54"/>
      <c r="L33" s="54"/>
      <c r="M33" s="54"/>
      <c r="N33" s="54"/>
      <c r="O33" s="54"/>
      <c r="P33" s="54"/>
      <c r="Q33" s="54"/>
      <c r="R33" s="55"/>
    </row>
    <row r="34" spans="2:18" ht="5.0999999999999996" customHeight="1" x14ac:dyDescent="0.25">
      <c r="F34" s="9"/>
      <c r="R34" s="10"/>
    </row>
    <row r="35" spans="2:18" x14ac:dyDescent="0.25">
      <c r="F35" s="53" t="s">
        <v>13</v>
      </c>
      <c r="G35" s="54"/>
      <c r="H35" s="54"/>
      <c r="I35" s="54"/>
      <c r="J35" s="54"/>
      <c r="K35" s="54"/>
      <c r="L35" s="54"/>
      <c r="M35" s="54"/>
      <c r="N35" s="54"/>
      <c r="O35" s="54"/>
      <c r="P35" s="54"/>
      <c r="Q35" s="54"/>
      <c r="R35" s="55"/>
    </row>
    <row r="36" spans="2:18" ht="5.0999999999999996" customHeight="1" x14ac:dyDescent="0.25">
      <c r="F36" s="9"/>
      <c r="R36" s="10"/>
    </row>
    <row r="37" spans="2:18" x14ac:dyDescent="0.25">
      <c r="F37" s="53" t="s">
        <v>14</v>
      </c>
      <c r="G37" s="54"/>
      <c r="H37" s="54"/>
      <c r="I37" s="54"/>
      <c r="J37" s="54"/>
      <c r="K37" s="54"/>
      <c r="L37" s="54"/>
      <c r="M37" s="54"/>
      <c r="N37" s="54"/>
      <c r="O37" s="54"/>
      <c r="P37" s="54"/>
      <c r="Q37" s="54"/>
      <c r="R37" s="55"/>
    </row>
    <row r="38" spans="2:18" ht="5.0999999999999996" customHeight="1" x14ac:dyDescent="0.25">
      <c r="F38" s="9"/>
      <c r="R38" s="10"/>
    </row>
    <row r="39" spans="2:18" ht="15.75" thickBot="1" x14ac:dyDescent="0.3">
      <c r="F39" s="41" t="s">
        <v>15</v>
      </c>
      <c r="G39" s="42"/>
      <c r="H39" s="42"/>
      <c r="I39" s="42"/>
      <c r="J39" s="42"/>
      <c r="K39" s="42"/>
      <c r="L39" s="42"/>
      <c r="M39" s="42"/>
      <c r="N39" s="42"/>
      <c r="O39" s="42"/>
      <c r="P39" s="42"/>
      <c r="Q39" s="42"/>
      <c r="R39" s="43"/>
    </row>
    <row r="40" spans="2:18" ht="15.75" thickBot="1" x14ac:dyDescent="0.3"/>
    <row r="41" spans="2:18" x14ac:dyDescent="0.25">
      <c r="B41" s="2">
        <v>5</v>
      </c>
      <c r="D41" s="2" t="s">
        <v>16</v>
      </c>
      <c r="F41" s="38" t="s">
        <v>17</v>
      </c>
      <c r="G41" s="39"/>
      <c r="H41" s="39"/>
      <c r="I41" s="39"/>
      <c r="J41" s="39"/>
      <c r="K41" s="39"/>
      <c r="L41" s="39"/>
      <c r="M41" s="39"/>
      <c r="N41" s="39"/>
      <c r="O41" s="39"/>
      <c r="P41" s="39"/>
      <c r="Q41" s="39"/>
      <c r="R41" s="40"/>
    </row>
    <row r="42" spans="2:18" x14ac:dyDescent="0.25">
      <c r="F42" s="53"/>
      <c r="G42" s="54"/>
      <c r="H42" s="54"/>
      <c r="I42" s="54"/>
      <c r="J42" s="54"/>
      <c r="K42" s="54"/>
      <c r="L42" s="54"/>
      <c r="M42" s="54"/>
      <c r="N42" s="54"/>
      <c r="O42" s="54"/>
      <c r="P42" s="54"/>
      <c r="Q42" s="54"/>
      <c r="R42" s="55"/>
    </row>
    <row r="43" spans="2:18" ht="15.75" thickBot="1" x14ac:dyDescent="0.3">
      <c r="F43" s="41"/>
      <c r="G43" s="42"/>
      <c r="H43" s="42"/>
      <c r="I43" s="42"/>
      <c r="J43" s="42"/>
      <c r="K43" s="42"/>
      <c r="L43" s="42"/>
      <c r="M43" s="42"/>
      <c r="N43" s="42"/>
      <c r="O43" s="42"/>
      <c r="P43" s="42"/>
      <c r="Q43" s="42"/>
      <c r="R43" s="43"/>
    </row>
    <row r="44" spans="2:18" ht="15.75" thickBot="1" x14ac:dyDescent="0.3"/>
    <row r="45" spans="2:18" x14ac:dyDescent="0.25">
      <c r="B45" s="2">
        <v>6</v>
      </c>
      <c r="D45" s="2" t="s">
        <v>18</v>
      </c>
      <c r="F45" s="38" t="s">
        <v>64</v>
      </c>
      <c r="G45" s="39"/>
      <c r="H45" s="39"/>
      <c r="I45" s="39"/>
      <c r="J45" s="39"/>
      <c r="K45" s="39"/>
      <c r="L45" s="39"/>
      <c r="M45" s="39"/>
      <c r="N45" s="39"/>
      <c r="O45" s="39"/>
      <c r="P45" s="39"/>
      <c r="Q45" s="39"/>
      <c r="R45" s="40"/>
    </row>
    <row r="46" spans="2:18" x14ac:dyDescent="0.25">
      <c r="F46" s="53"/>
      <c r="G46" s="54"/>
      <c r="H46" s="54"/>
      <c r="I46" s="54"/>
      <c r="J46" s="54"/>
      <c r="K46" s="54"/>
      <c r="L46" s="54"/>
      <c r="M46" s="54"/>
      <c r="N46" s="54"/>
      <c r="O46" s="54"/>
      <c r="P46" s="54"/>
      <c r="Q46" s="54"/>
      <c r="R46" s="55"/>
    </row>
    <row r="47" spans="2:18" ht="15.75" thickBot="1" x14ac:dyDescent="0.3">
      <c r="F47" s="41"/>
      <c r="G47" s="42"/>
      <c r="H47" s="42"/>
      <c r="I47" s="42"/>
      <c r="J47" s="42"/>
      <c r="K47" s="42"/>
      <c r="L47" s="42"/>
      <c r="M47" s="42"/>
      <c r="N47" s="42"/>
      <c r="O47" s="42"/>
      <c r="P47" s="42"/>
      <c r="Q47" s="42"/>
      <c r="R47" s="43"/>
    </row>
    <row r="48" spans="2:18" ht="15.75" thickBot="1" x14ac:dyDescent="0.3"/>
    <row r="49" spans="4:18" ht="15.75" thickBot="1" x14ac:dyDescent="0.3">
      <c r="F49" s="65" t="s">
        <v>19</v>
      </c>
      <c r="G49" s="66"/>
      <c r="H49" s="66"/>
      <c r="I49" s="66"/>
      <c r="J49" s="66"/>
      <c r="K49" s="66"/>
      <c r="L49" s="66"/>
      <c r="M49" s="66"/>
      <c r="N49" s="66"/>
      <c r="O49" s="66"/>
      <c r="P49" s="66"/>
      <c r="Q49" s="66"/>
      <c r="R49" s="67"/>
    </row>
    <row r="50" spans="4:18" ht="15.75" thickBot="1" x14ac:dyDescent="0.3"/>
    <row r="51" spans="4:18" x14ac:dyDescent="0.25">
      <c r="D51" s="2" t="s">
        <v>20</v>
      </c>
      <c r="F51" s="38" t="s">
        <v>54</v>
      </c>
      <c r="G51" s="39"/>
      <c r="H51" s="39"/>
      <c r="I51" s="39"/>
      <c r="J51" s="39"/>
      <c r="K51" s="39"/>
      <c r="L51" s="39"/>
      <c r="M51" s="39"/>
      <c r="N51" s="39"/>
      <c r="O51" s="39"/>
      <c r="P51" s="39"/>
      <c r="Q51" s="39"/>
      <c r="R51" s="40"/>
    </row>
    <row r="52" spans="4:18" x14ac:dyDescent="0.25">
      <c r="F52" s="53"/>
      <c r="G52" s="54"/>
      <c r="H52" s="54"/>
      <c r="I52" s="54"/>
      <c r="J52" s="54"/>
      <c r="K52" s="54"/>
      <c r="L52" s="54"/>
      <c r="M52" s="54"/>
      <c r="N52" s="54"/>
      <c r="O52" s="54"/>
      <c r="P52" s="54"/>
      <c r="Q52" s="54"/>
      <c r="R52" s="55"/>
    </row>
    <row r="53" spans="4:18" x14ac:dyDescent="0.25">
      <c r="F53" s="53"/>
      <c r="G53" s="54"/>
      <c r="H53" s="54"/>
      <c r="I53" s="54"/>
      <c r="J53" s="54"/>
      <c r="K53" s="54"/>
      <c r="L53" s="54"/>
      <c r="M53" s="54"/>
      <c r="N53" s="54"/>
      <c r="O53" s="54"/>
      <c r="P53" s="54"/>
      <c r="Q53" s="54"/>
      <c r="R53" s="55"/>
    </row>
    <row r="54" spans="4:18" x14ac:dyDescent="0.25">
      <c r="F54" s="53"/>
      <c r="G54" s="54"/>
      <c r="H54" s="54"/>
      <c r="I54" s="54"/>
      <c r="J54" s="54"/>
      <c r="K54" s="54"/>
      <c r="L54" s="54"/>
      <c r="M54" s="54"/>
      <c r="N54" s="54"/>
      <c r="O54" s="54"/>
      <c r="P54" s="54"/>
      <c r="Q54" s="54"/>
      <c r="R54" s="55"/>
    </row>
    <row r="55" spans="4:18" ht="5.0999999999999996" customHeight="1" x14ac:dyDescent="0.25">
      <c r="F55" s="9"/>
      <c r="R55" s="10"/>
    </row>
    <row r="56" spans="4:18" x14ac:dyDescent="0.25">
      <c r="F56" s="53" t="s">
        <v>55</v>
      </c>
      <c r="G56" s="54"/>
      <c r="H56" s="54"/>
      <c r="I56" s="54"/>
      <c r="J56" s="54"/>
      <c r="K56" s="54"/>
      <c r="L56" s="54"/>
      <c r="M56" s="54"/>
      <c r="N56" s="54"/>
      <c r="O56" s="54"/>
      <c r="P56" s="54"/>
      <c r="Q56" s="54"/>
      <c r="R56" s="55"/>
    </row>
    <row r="57" spans="4:18" x14ac:dyDescent="0.25">
      <c r="F57" s="53"/>
      <c r="G57" s="54"/>
      <c r="H57" s="54"/>
      <c r="I57" s="54"/>
      <c r="J57" s="54"/>
      <c r="K57" s="54"/>
      <c r="L57" s="54"/>
      <c r="M57" s="54"/>
      <c r="N57" s="54"/>
      <c r="O57" s="54"/>
      <c r="P57" s="54"/>
      <c r="Q57" s="54"/>
      <c r="R57" s="55"/>
    </row>
    <row r="58" spans="4:18" x14ac:dyDescent="0.25">
      <c r="F58" s="53"/>
      <c r="G58" s="54"/>
      <c r="H58" s="54"/>
      <c r="I58" s="54"/>
      <c r="J58" s="54"/>
      <c r="K58" s="54"/>
      <c r="L58" s="54"/>
      <c r="M58" s="54"/>
      <c r="N58" s="54"/>
      <c r="O58" s="54"/>
      <c r="P58" s="54"/>
      <c r="Q58" s="54"/>
      <c r="R58" s="55"/>
    </row>
    <row r="59" spans="4:18" x14ac:dyDescent="0.25">
      <c r="F59" s="53"/>
      <c r="G59" s="54"/>
      <c r="H59" s="54"/>
      <c r="I59" s="54"/>
      <c r="J59" s="54"/>
      <c r="K59" s="54"/>
      <c r="L59" s="54"/>
      <c r="M59" s="54"/>
      <c r="N59" s="54"/>
      <c r="O59" s="54"/>
      <c r="P59" s="54"/>
      <c r="Q59" s="54"/>
      <c r="R59" s="55"/>
    </row>
    <row r="60" spans="4:18" x14ac:dyDescent="0.25">
      <c r="F60" s="53"/>
      <c r="G60" s="54"/>
      <c r="H60" s="54"/>
      <c r="I60" s="54"/>
      <c r="J60" s="54"/>
      <c r="K60" s="54"/>
      <c r="L60" s="54"/>
      <c r="M60" s="54"/>
      <c r="N60" s="54"/>
      <c r="O60" s="54"/>
      <c r="P60" s="54"/>
      <c r="Q60" s="54"/>
      <c r="R60" s="55"/>
    </row>
    <row r="61" spans="4:18" ht="5.0999999999999996" customHeight="1" x14ac:dyDescent="0.25">
      <c r="F61" s="9"/>
      <c r="R61" s="10"/>
    </row>
    <row r="62" spans="4:18" x14ac:dyDescent="0.25">
      <c r="F62" s="53" t="s">
        <v>56</v>
      </c>
      <c r="G62" s="54"/>
      <c r="H62" s="54"/>
      <c r="I62" s="54"/>
      <c r="J62" s="54"/>
      <c r="K62" s="54"/>
      <c r="L62" s="54"/>
      <c r="M62" s="54"/>
      <c r="N62" s="54"/>
      <c r="O62" s="54"/>
      <c r="P62" s="54"/>
      <c r="Q62" s="54"/>
      <c r="R62" s="55"/>
    </row>
    <row r="63" spans="4:18" ht="15.75" thickBot="1" x14ac:dyDescent="0.3">
      <c r="F63" s="41"/>
      <c r="G63" s="42"/>
      <c r="H63" s="42"/>
      <c r="I63" s="42"/>
      <c r="J63" s="42"/>
      <c r="K63" s="42"/>
      <c r="L63" s="42"/>
      <c r="M63" s="42"/>
      <c r="N63" s="42"/>
      <c r="O63" s="42"/>
      <c r="P63" s="42"/>
      <c r="Q63" s="42"/>
      <c r="R63" s="43"/>
    </row>
    <row r="64" spans="4:18" ht="15.75" thickBot="1" x14ac:dyDescent="0.3"/>
    <row r="65" spans="4:18" x14ac:dyDescent="0.25">
      <c r="D65" s="2" t="s">
        <v>0</v>
      </c>
      <c r="F65" s="38" t="s">
        <v>57</v>
      </c>
      <c r="G65" s="39"/>
      <c r="H65" s="39"/>
      <c r="I65" s="39"/>
      <c r="J65" s="39"/>
      <c r="K65" s="39"/>
      <c r="L65" s="39"/>
      <c r="M65" s="39"/>
      <c r="N65" s="39"/>
      <c r="O65" s="39"/>
      <c r="P65" s="39"/>
      <c r="Q65" s="39"/>
      <c r="R65" s="40"/>
    </row>
    <row r="66" spans="4:18" x14ac:dyDescent="0.25">
      <c r="F66" s="53"/>
      <c r="G66" s="54"/>
      <c r="H66" s="54"/>
      <c r="I66" s="54"/>
      <c r="J66" s="54"/>
      <c r="K66" s="54"/>
      <c r="L66" s="54"/>
      <c r="M66" s="54"/>
      <c r="N66" s="54"/>
      <c r="O66" s="54"/>
      <c r="P66" s="54"/>
      <c r="Q66" s="54"/>
      <c r="R66" s="55"/>
    </row>
    <row r="67" spans="4:18" x14ac:dyDescent="0.25">
      <c r="F67" s="53"/>
      <c r="G67" s="54"/>
      <c r="H67" s="54"/>
      <c r="I67" s="54"/>
      <c r="J67" s="54"/>
      <c r="K67" s="54"/>
      <c r="L67" s="54"/>
      <c r="M67" s="54"/>
      <c r="N67" s="54"/>
      <c r="O67" s="54"/>
      <c r="P67" s="54"/>
      <c r="Q67" s="54"/>
      <c r="R67" s="55"/>
    </row>
    <row r="68" spans="4:18" x14ac:dyDescent="0.25">
      <c r="F68" s="53"/>
      <c r="G68" s="54"/>
      <c r="H68" s="54"/>
      <c r="I68" s="54"/>
      <c r="J68" s="54"/>
      <c r="K68" s="54"/>
      <c r="L68" s="54"/>
      <c r="M68" s="54"/>
      <c r="N68" s="54"/>
      <c r="O68" s="54"/>
      <c r="P68" s="54"/>
      <c r="Q68" s="54"/>
      <c r="R68" s="55"/>
    </row>
    <row r="69" spans="4:18" ht="5.0999999999999996" customHeight="1" x14ac:dyDescent="0.25">
      <c r="F69" s="9"/>
      <c r="R69" s="10"/>
    </row>
    <row r="70" spans="4:18" x14ac:dyDescent="0.25">
      <c r="F70" s="53" t="s">
        <v>58</v>
      </c>
      <c r="G70" s="54"/>
      <c r="H70" s="54"/>
      <c r="I70" s="54"/>
      <c r="J70" s="54"/>
      <c r="K70" s="54"/>
      <c r="L70" s="54"/>
      <c r="M70" s="54"/>
      <c r="N70" s="54"/>
      <c r="O70" s="54"/>
      <c r="P70" s="54"/>
      <c r="Q70" s="54"/>
      <c r="R70" s="55"/>
    </row>
    <row r="71" spans="4:18" x14ac:dyDescent="0.25">
      <c r="F71" s="53"/>
      <c r="G71" s="54"/>
      <c r="H71" s="54"/>
      <c r="I71" s="54"/>
      <c r="J71" s="54"/>
      <c r="K71" s="54"/>
      <c r="L71" s="54"/>
      <c r="M71" s="54"/>
      <c r="N71" s="54"/>
      <c r="O71" s="54"/>
      <c r="P71" s="54"/>
      <c r="Q71" s="54"/>
      <c r="R71" s="55"/>
    </row>
    <row r="72" spans="4:18" x14ac:dyDescent="0.25">
      <c r="F72" s="53"/>
      <c r="G72" s="54"/>
      <c r="H72" s="54"/>
      <c r="I72" s="54"/>
      <c r="J72" s="54"/>
      <c r="K72" s="54"/>
      <c r="L72" s="54"/>
      <c r="M72" s="54"/>
      <c r="N72" s="54"/>
      <c r="O72" s="54"/>
      <c r="P72" s="54"/>
      <c r="Q72" s="54"/>
      <c r="R72" s="55"/>
    </row>
    <row r="73" spans="4:18" x14ac:dyDescent="0.25">
      <c r="F73" s="53"/>
      <c r="G73" s="54"/>
      <c r="H73" s="54"/>
      <c r="I73" s="54"/>
      <c r="J73" s="54"/>
      <c r="K73" s="54"/>
      <c r="L73" s="54"/>
      <c r="M73" s="54"/>
      <c r="N73" s="54"/>
      <c r="O73" s="54"/>
      <c r="P73" s="54"/>
      <c r="Q73" s="54"/>
      <c r="R73" s="55"/>
    </row>
    <row r="74" spans="4:18" x14ac:dyDescent="0.25">
      <c r="F74" s="53"/>
      <c r="G74" s="54"/>
      <c r="H74" s="54"/>
      <c r="I74" s="54"/>
      <c r="J74" s="54"/>
      <c r="K74" s="54"/>
      <c r="L74" s="54"/>
      <c r="M74" s="54"/>
      <c r="N74" s="54"/>
      <c r="O74" s="54"/>
      <c r="P74" s="54"/>
      <c r="Q74" s="54"/>
      <c r="R74" s="55"/>
    </row>
    <row r="75" spans="4:18" ht="5.0999999999999996" customHeight="1" x14ac:dyDescent="0.25">
      <c r="F75" s="11"/>
      <c r="G75" s="12"/>
      <c r="H75" s="12"/>
      <c r="I75" s="12"/>
      <c r="J75" s="12"/>
      <c r="K75" s="12"/>
      <c r="L75" s="12"/>
      <c r="M75" s="12"/>
      <c r="N75" s="12"/>
      <c r="O75" s="12"/>
      <c r="P75" s="12"/>
      <c r="Q75" s="12"/>
      <c r="R75" s="13"/>
    </row>
    <row r="76" spans="4:18" x14ac:dyDescent="0.25">
      <c r="F76" s="53" t="s">
        <v>59</v>
      </c>
      <c r="G76" s="54"/>
      <c r="H76" s="54"/>
      <c r="I76" s="54"/>
      <c r="J76" s="54"/>
      <c r="K76" s="54"/>
      <c r="L76" s="54"/>
      <c r="M76" s="54"/>
      <c r="N76" s="54"/>
      <c r="O76" s="54"/>
      <c r="P76" s="54"/>
      <c r="Q76" s="54"/>
      <c r="R76" s="55"/>
    </row>
    <row r="77" spans="4:18" x14ac:dyDescent="0.25">
      <c r="F77" s="53"/>
      <c r="G77" s="54"/>
      <c r="H77" s="54"/>
      <c r="I77" s="54"/>
      <c r="J77" s="54"/>
      <c r="K77" s="54"/>
      <c r="L77" s="54"/>
      <c r="M77" s="54"/>
      <c r="N77" s="54"/>
      <c r="O77" s="54"/>
      <c r="P77" s="54"/>
      <c r="Q77" s="54"/>
      <c r="R77" s="55"/>
    </row>
    <row r="78" spans="4:18" ht="15.75" thickBot="1" x14ac:dyDescent="0.3">
      <c r="F78" s="41"/>
      <c r="G78" s="42"/>
      <c r="H78" s="42"/>
      <c r="I78" s="42"/>
      <c r="J78" s="42"/>
      <c r="K78" s="42"/>
      <c r="L78" s="42"/>
      <c r="M78" s="42"/>
      <c r="N78" s="42"/>
      <c r="O78" s="42"/>
      <c r="P78" s="42"/>
      <c r="Q78" s="42"/>
      <c r="R78" s="43"/>
    </row>
    <row r="80" spans="4:18" x14ac:dyDescent="0.25">
      <c r="D80" s="69" t="s">
        <v>60</v>
      </c>
      <c r="E80" s="70"/>
      <c r="F80" s="70"/>
      <c r="G80" s="70"/>
      <c r="H80" s="70"/>
      <c r="I80" s="70"/>
      <c r="J80" s="70"/>
      <c r="K80" s="70"/>
      <c r="L80" s="70"/>
      <c r="M80" s="70"/>
      <c r="N80" s="70"/>
      <c r="O80" s="70"/>
      <c r="P80" s="70"/>
      <c r="Q80" s="70"/>
      <c r="R80" s="70"/>
    </row>
    <row r="81" spans="4:18" x14ac:dyDescent="0.25">
      <c r="D81" s="68" t="s">
        <v>61</v>
      </c>
      <c r="E81" s="68"/>
      <c r="F81" s="68"/>
      <c r="G81" s="68"/>
      <c r="H81" s="68"/>
      <c r="I81" s="68"/>
      <c r="J81" s="68"/>
      <c r="K81" s="68"/>
      <c r="L81" s="68"/>
      <c r="M81" s="68"/>
      <c r="N81" s="68"/>
      <c r="O81" s="68"/>
      <c r="P81" s="68"/>
      <c r="Q81" s="68"/>
      <c r="R81" s="68"/>
    </row>
    <row r="82" spans="4:18" x14ac:dyDescent="0.25">
      <c r="D82" s="68" t="s">
        <v>21</v>
      </c>
      <c r="E82" s="68"/>
      <c r="F82" s="68"/>
      <c r="G82" s="68"/>
      <c r="H82" s="68"/>
      <c r="I82" s="68"/>
      <c r="J82" s="68"/>
      <c r="K82" s="68"/>
      <c r="L82" s="68"/>
      <c r="M82" s="68"/>
      <c r="N82" s="68"/>
      <c r="O82" s="68"/>
      <c r="P82" s="68"/>
      <c r="Q82" s="68"/>
      <c r="R82" s="68"/>
    </row>
  </sheetData>
  <sheetProtection algorithmName="SHA-512" hashValue="YmJULTNPs59ruk1qY/lsY78cQTuvhxHj3IsLFTpbF33V7/bxBpdEsqSjSIzBUqCahppmPbX7Jv4n5xFmiRvVhA==" saltValue="/RPmHQ/WtXvFGKxuf07OdA==" spinCount="100000" sheet="1" objects="1" scenarios="1"/>
  <mergeCells count="26">
    <mergeCell ref="D81:R81"/>
    <mergeCell ref="D82:R82"/>
    <mergeCell ref="F56:R60"/>
    <mergeCell ref="F62:R63"/>
    <mergeCell ref="F65:R68"/>
    <mergeCell ref="F70:R74"/>
    <mergeCell ref="F76:R78"/>
    <mergeCell ref="D80:R80"/>
    <mergeCell ref="F51:R54"/>
    <mergeCell ref="F18:R20"/>
    <mergeCell ref="F22:R24"/>
    <mergeCell ref="F26:R29"/>
    <mergeCell ref="F31:R31"/>
    <mergeCell ref="F33:R33"/>
    <mergeCell ref="F35:R35"/>
    <mergeCell ref="F37:R37"/>
    <mergeCell ref="F39:R39"/>
    <mergeCell ref="F41:R43"/>
    <mergeCell ref="F45:R47"/>
    <mergeCell ref="F49:R49"/>
    <mergeCell ref="F15:R16"/>
    <mergeCell ref="D2:R3"/>
    <mergeCell ref="F5:R6"/>
    <mergeCell ref="F8:R8"/>
    <mergeCell ref="F10:R11"/>
    <mergeCell ref="F13:R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705AB-859D-4E51-A2F4-8B12E86CA74D}">
  <sheetPr codeName="Hoja4"/>
  <dimension ref="A1:T87"/>
  <sheetViews>
    <sheetView showGridLines="0" workbookViewId="0">
      <selection activeCell="D2" sqref="D2:T3"/>
    </sheetView>
  </sheetViews>
  <sheetFormatPr baseColWidth="10" defaultRowHeight="15" x14ac:dyDescent="0.25"/>
  <cols>
    <col min="1" max="1" width="1.7109375" customWidth="1"/>
    <col min="2" max="2" width="3.85546875" customWidth="1"/>
    <col min="3" max="3" width="1.7109375" customWidth="1"/>
    <col min="4" max="4" width="21.7109375" customWidth="1"/>
    <col min="5" max="5" width="1" customWidth="1"/>
    <col min="6" max="6" width="1.7109375" customWidth="1"/>
    <col min="7" max="7" width="21.7109375" customWidth="1"/>
    <col min="12" max="12" width="2.28515625" customWidth="1"/>
    <col min="18" max="18" width="2.28515625" customWidth="1"/>
  </cols>
  <sheetData>
    <row r="1" spans="1:20" ht="15.75" x14ac:dyDescent="0.25">
      <c r="A1" s="1"/>
      <c r="B1" s="1"/>
      <c r="C1" s="1"/>
      <c r="D1" s="1"/>
      <c r="E1" s="14"/>
      <c r="F1" s="14"/>
      <c r="G1" s="1"/>
      <c r="H1" s="1"/>
      <c r="I1" s="1"/>
      <c r="J1" s="1"/>
      <c r="K1" s="1"/>
      <c r="L1" s="1"/>
      <c r="M1" s="1"/>
      <c r="N1" s="1"/>
      <c r="O1" s="1"/>
      <c r="P1" s="1"/>
      <c r="Q1" s="1"/>
      <c r="R1" s="1"/>
      <c r="S1" s="1"/>
      <c r="T1" s="1"/>
    </row>
    <row r="2" spans="1:20" x14ac:dyDescent="0.25">
      <c r="A2" s="1"/>
      <c r="B2" s="1"/>
      <c r="C2" s="1"/>
      <c r="D2" s="71" t="s">
        <v>65</v>
      </c>
      <c r="E2" s="71"/>
      <c r="F2" s="71"/>
      <c r="G2" s="71"/>
      <c r="H2" s="71"/>
      <c r="I2" s="71"/>
      <c r="J2" s="71"/>
      <c r="K2" s="71"/>
      <c r="L2" s="71"/>
      <c r="M2" s="71"/>
      <c r="N2" s="71"/>
      <c r="O2" s="71"/>
      <c r="P2" s="71"/>
      <c r="Q2" s="71"/>
      <c r="R2" s="71"/>
      <c r="S2" s="71"/>
      <c r="T2" s="71"/>
    </row>
    <row r="3" spans="1:20" x14ac:dyDescent="0.25">
      <c r="A3" s="1"/>
      <c r="B3" s="1"/>
      <c r="C3" s="1"/>
      <c r="D3" s="71"/>
      <c r="E3" s="71"/>
      <c r="F3" s="71"/>
      <c r="G3" s="71"/>
      <c r="H3" s="71"/>
      <c r="I3" s="71"/>
      <c r="J3" s="71"/>
      <c r="K3" s="71"/>
      <c r="L3" s="71"/>
      <c r="M3" s="71"/>
      <c r="N3" s="71"/>
      <c r="O3" s="71"/>
      <c r="P3" s="71"/>
      <c r="Q3" s="71"/>
      <c r="R3" s="71"/>
      <c r="S3" s="71"/>
      <c r="T3" s="71"/>
    </row>
    <row r="4" spans="1:20" ht="16.5" thickBot="1" x14ac:dyDescent="0.3">
      <c r="A4" s="1"/>
      <c r="B4" s="1"/>
      <c r="C4" s="1"/>
      <c r="D4" s="1"/>
      <c r="E4" s="14"/>
      <c r="F4" s="14"/>
      <c r="G4" s="1"/>
      <c r="H4" s="1"/>
      <c r="I4" s="1"/>
      <c r="J4" s="1"/>
      <c r="K4" s="1"/>
      <c r="L4" s="1"/>
      <c r="M4" s="1"/>
      <c r="N4" s="1"/>
      <c r="O4" s="1"/>
      <c r="P4" s="1"/>
      <c r="Q4" s="1"/>
      <c r="R4" s="1"/>
      <c r="S4" s="1"/>
      <c r="T4" s="1"/>
    </row>
    <row r="5" spans="1:20" ht="15.75" thickBot="1" x14ac:dyDescent="0.3">
      <c r="A5" s="1"/>
      <c r="B5" s="15">
        <v>1</v>
      </c>
      <c r="C5" s="16"/>
      <c r="D5" s="72" t="s">
        <v>22</v>
      </c>
      <c r="E5" s="72"/>
      <c r="F5" s="16"/>
      <c r="G5" s="73"/>
      <c r="H5" s="74"/>
      <c r="I5" s="75"/>
      <c r="J5" s="16"/>
      <c r="K5" s="16"/>
      <c r="L5" s="16"/>
      <c r="M5" s="16"/>
      <c r="N5" s="17"/>
      <c r="O5" s="18"/>
      <c r="P5" s="76" t="s">
        <v>23</v>
      </c>
      <c r="Q5" s="77"/>
      <c r="R5" s="77"/>
      <c r="S5" s="77"/>
      <c r="T5" s="78"/>
    </row>
    <row r="6" spans="1:20" ht="16.5" thickBot="1" x14ac:dyDescent="0.3">
      <c r="A6" s="1"/>
      <c r="B6" s="16"/>
      <c r="C6" s="16"/>
      <c r="D6" s="16"/>
      <c r="E6" s="19"/>
      <c r="F6" s="19"/>
      <c r="G6" s="16"/>
      <c r="H6" s="16"/>
      <c r="I6" s="16"/>
      <c r="J6" s="16"/>
      <c r="K6" s="16"/>
      <c r="L6" s="16"/>
      <c r="M6" s="20"/>
      <c r="N6" s="18"/>
      <c r="O6" s="18"/>
      <c r="P6" s="79"/>
      <c r="Q6" s="80"/>
      <c r="R6" s="80"/>
      <c r="S6" s="80"/>
      <c r="T6" s="81"/>
    </row>
    <row r="7" spans="1:20" ht="15.75" thickBot="1" x14ac:dyDescent="0.3">
      <c r="A7" s="1"/>
      <c r="B7" s="15">
        <v>2</v>
      </c>
      <c r="C7" s="16"/>
      <c r="D7" s="72" t="s">
        <v>4</v>
      </c>
      <c r="E7" s="72"/>
      <c r="F7" s="16"/>
      <c r="G7" s="73" t="s">
        <v>25</v>
      </c>
      <c r="H7" s="74"/>
      <c r="I7" s="74"/>
      <c r="J7" s="74"/>
      <c r="K7" s="75"/>
      <c r="L7" s="16"/>
      <c r="M7" s="16"/>
      <c r="N7" s="16"/>
      <c r="O7" s="16"/>
      <c r="P7" s="16"/>
      <c r="Q7" s="16"/>
      <c r="R7" s="16"/>
      <c r="S7" s="16"/>
      <c r="T7" s="16"/>
    </row>
    <row r="8" spans="1:20" x14ac:dyDescent="0.25">
      <c r="A8" s="1"/>
      <c r="B8" s="16"/>
      <c r="C8" s="16"/>
      <c r="D8" s="16"/>
      <c r="E8" s="16"/>
      <c r="F8" s="16"/>
      <c r="G8" s="16"/>
      <c r="H8" s="16"/>
      <c r="I8" s="16"/>
      <c r="J8" s="16"/>
      <c r="K8" s="16"/>
      <c r="L8" s="16"/>
      <c r="M8" s="16"/>
      <c r="N8" s="16"/>
      <c r="O8" s="16"/>
      <c r="P8" s="16"/>
      <c r="Q8" s="16"/>
      <c r="R8" s="16"/>
      <c r="S8" s="16"/>
      <c r="T8" s="16"/>
    </row>
    <row r="9" spans="1:20" x14ac:dyDescent="0.25">
      <c r="A9" s="1"/>
      <c r="B9" s="16"/>
      <c r="C9" s="16"/>
      <c r="D9" s="84" t="s">
        <v>25</v>
      </c>
      <c r="E9" s="84"/>
      <c r="F9" s="84"/>
      <c r="G9" s="84"/>
      <c r="H9" s="84"/>
      <c r="I9" s="16"/>
      <c r="J9" s="85" t="s">
        <v>26</v>
      </c>
      <c r="K9" s="85"/>
      <c r="L9" s="85"/>
      <c r="M9" s="85"/>
      <c r="N9" s="85"/>
      <c r="O9" s="16"/>
      <c r="P9" s="86" t="s">
        <v>24</v>
      </c>
      <c r="Q9" s="86"/>
      <c r="R9" s="86"/>
      <c r="S9" s="86"/>
      <c r="T9" s="86"/>
    </row>
    <row r="10" spans="1:20" ht="5.0999999999999996" customHeight="1" x14ac:dyDescent="0.25">
      <c r="A10" s="1"/>
      <c r="B10" s="16"/>
      <c r="C10" s="16"/>
      <c r="D10" s="16"/>
      <c r="E10" s="16"/>
      <c r="F10" s="16"/>
      <c r="G10" s="16"/>
      <c r="H10" s="16"/>
      <c r="I10" s="16"/>
      <c r="J10" s="16"/>
      <c r="K10" s="16"/>
      <c r="L10" s="16"/>
      <c r="M10" s="16"/>
      <c r="N10" s="16"/>
      <c r="O10" s="16"/>
      <c r="P10" s="16"/>
      <c r="Q10" s="16"/>
      <c r="R10" s="16"/>
      <c r="S10" s="16"/>
      <c r="T10" s="16"/>
    </row>
    <row r="11" spans="1:20" x14ac:dyDescent="0.25">
      <c r="A11" s="1"/>
      <c r="B11" s="16"/>
      <c r="C11" s="16"/>
      <c r="D11" s="87" t="s">
        <v>27</v>
      </c>
      <c r="E11" s="87"/>
      <c r="F11" s="87"/>
      <c r="G11" s="87"/>
      <c r="H11" s="87"/>
      <c r="I11" s="16"/>
      <c r="J11" s="88" t="s">
        <v>28</v>
      </c>
      <c r="K11" s="88"/>
      <c r="L11" s="88"/>
      <c r="M11" s="88"/>
      <c r="N11" s="88"/>
      <c r="O11" s="16"/>
      <c r="P11" s="89" t="s">
        <v>29</v>
      </c>
      <c r="Q11" s="89"/>
      <c r="R11" s="89"/>
      <c r="S11" s="89"/>
      <c r="T11" s="89"/>
    </row>
    <row r="12" spans="1:20" ht="5.0999999999999996" customHeight="1" thickBot="1" x14ac:dyDescent="0.3">
      <c r="A12" s="1"/>
      <c r="B12" s="16"/>
      <c r="C12" s="16"/>
      <c r="D12" s="21"/>
      <c r="E12" s="21"/>
      <c r="F12" s="21"/>
      <c r="G12" s="21"/>
      <c r="H12" s="21"/>
      <c r="I12" s="16"/>
      <c r="J12" s="16"/>
      <c r="K12" s="16"/>
      <c r="L12" s="16"/>
      <c r="M12" s="16"/>
      <c r="N12" s="16"/>
      <c r="O12" s="16"/>
      <c r="P12" s="16"/>
      <c r="Q12" s="16"/>
      <c r="R12" s="16"/>
      <c r="S12" s="16"/>
      <c r="T12" s="16"/>
    </row>
    <row r="13" spans="1:20" ht="15.75" thickBot="1" x14ac:dyDescent="0.3">
      <c r="A13" s="1"/>
      <c r="B13" s="16"/>
      <c r="C13" s="16"/>
      <c r="D13" s="84" t="s">
        <v>30</v>
      </c>
      <c r="E13" s="84"/>
      <c r="F13" s="16"/>
      <c r="G13" s="90">
        <v>0</v>
      </c>
      <c r="H13" s="91"/>
      <c r="I13" s="16"/>
      <c r="J13" s="85" t="s">
        <v>30</v>
      </c>
      <c r="K13" s="85"/>
      <c r="L13" s="16"/>
      <c r="M13" s="92">
        <v>0</v>
      </c>
      <c r="N13" s="93"/>
      <c r="O13" s="16"/>
      <c r="P13" s="86" t="s">
        <v>31</v>
      </c>
      <c r="Q13" s="86"/>
      <c r="R13" s="16"/>
      <c r="S13" s="82">
        <v>0</v>
      </c>
      <c r="T13" s="83"/>
    </row>
    <row r="14" spans="1:20" ht="5.0999999999999996" customHeight="1" thickBot="1" x14ac:dyDescent="0.3">
      <c r="A14" s="1"/>
      <c r="B14" s="16"/>
      <c r="C14" s="16"/>
      <c r="D14" s="16"/>
      <c r="E14" s="16"/>
      <c r="F14" s="16"/>
      <c r="G14" s="22"/>
      <c r="H14" s="22"/>
      <c r="I14" s="16"/>
      <c r="J14" s="16"/>
      <c r="K14" s="16"/>
      <c r="L14" s="16"/>
      <c r="M14" s="16"/>
      <c r="N14" s="16"/>
      <c r="O14" s="16"/>
      <c r="P14" s="23"/>
      <c r="Q14" s="23"/>
      <c r="R14" s="16"/>
      <c r="S14" s="24"/>
      <c r="T14" s="24"/>
    </row>
    <row r="15" spans="1:20" ht="15.75" thickBot="1" x14ac:dyDescent="0.3">
      <c r="A15" s="1"/>
      <c r="B15" s="16"/>
      <c r="C15" s="16"/>
      <c r="D15" s="25"/>
      <c r="E15" s="16"/>
      <c r="F15" s="16"/>
      <c r="G15" s="16"/>
      <c r="H15" s="16"/>
      <c r="I15" s="16"/>
      <c r="J15" s="85" t="s">
        <v>32</v>
      </c>
      <c r="K15" s="85"/>
      <c r="L15" s="16"/>
      <c r="M15" s="94">
        <v>0</v>
      </c>
      <c r="N15" s="95"/>
      <c r="O15" s="16"/>
      <c r="P15" s="86" t="s">
        <v>32</v>
      </c>
      <c r="Q15" s="86"/>
      <c r="R15" s="16"/>
      <c r="S15" s="96">
        <v>0</v>
      </c>
      <c r="T15" s="97"/>
    </row>
    <row r="16" spans="1:20" ht="5.0999999999999996" customHeight="1" thickBot="1" x14ac:dyDescent="0.3">
      <c r="A16" s="1"/>
      <c r="B16" s="16"/>
      <c r="C16" s="16"/>
      <c r="D16" s="25"/>
      <c r="E16" s="16"/>
      <c r="F16" s="16"/>
      <c r="G16" s="16"/>
      <c r="H16" s="16"/>
      <c r="I16" s="16"/>
      <c r="J16" s="16"/>
      <c r="K16" s="16"/>
      <c r="L16" s="16"/>
      <c r="M16" s="16"/>
      <c r="N16" s="16"/>
      <c r="O16" s="16"/>
      <c r="P16" s="23"/>
      <c r="Q16" s="23"/>
      <c r="R16" s="16"/>
      <c r="S16" s="24"/>
      <c r="T16" s="24"/>
    </row>
    <row r="17" spans="1:20" ht="15.75" thickBot="1" x14ac:dyDescent="0.3">
      <c r="A17" s="1"/>
      <c r="B17" s="16"/>
      <c r="C17" s="16"/>
      <c r="D17" s="16"/>
      <c r="E17" s="16"/>
      <c r="F17" s="16"/>
      <c r="G17" s="16"/>
      <c r="H17" s="16"/>
      <c r="I17" s="16"/>
      <c r="J17" s="85" t="s">
        <v>33</v>
      </c>
      <c r="K17" s="85"/>
      <c r="L17" s="16"/>
      <c r="M17" s="98">
        <v>0</v>
      </c>
      <c r="N17" s="99"/>
      <c r="O17" s="16"/>
      <c r="P17" s="86" t="s">
        <v>34</v>
      </c>
      <c r="Q17" s="86"/>
      <c r="R17" s="16"/>
      <c r="S17" s="82">
        <v>0</v>
      </c>
      <c r="T17" s="83"/>
    </row>
    <row r="18" spans="1:20" ht="5.0999999999999996" customHeight="1" thickBot="1" x14ac:dyDescent="0.3">
      <c r="A18" s="1"/>
      <c r="B18" s="16"/>
      <c r="C18" s="16"/>
      <c r="D18" s="16"/>
      <c r="E18" s="16"/>
      <c r="F18" s="16"/>
      <c r="G18" s="16"/>
      <c r="H18" s="16"/>
      <c r="I18" s="16"/>
      <c r="J18" s="16"/>
      <c r="K18" s="16"/>
      <c r="L18" s="16"/>
      <c r="M18" s="16"/>
      <c r="N18" s="16"/>
      <c r="O18" s="16"/>
      <c r="P18" s="23"/>
      <c r="Q18" s="23"/>
      <c r="R18" s="16"/>
      <c r="S18" s="26"/>
      <c r="T18" s="26"/>
    </row>
    <row r="19" spans="1:20" ht="15.75" thickBot="1" x14ac:dyDescent="0.3">
      <c r="A19" s="1"/>
      <c r="B19" s="16"/>
      <c r="C19" s="16"/>
      <c r="D19" s="16"/>
      <c r="E19" s="16"/>
      <c r="F19" s="16"/>
      <c r="G19" s="20"/>
      <c r="H19" s="16"/>
      <c r="I19" s="20"/>
      <c r="J19" s="16"/>
      <c r="K19" s="16"/>
      <c r="L19" s="16"/>
      <c r="M19" s="16"/>
      <c r="N19" s="16"/>
      <c r="O19" s="16"/>
      <c r="P19" s="86" t="s">
        <v>35</v>
      </c>
      <c r="Q19" s="86"/>
      <c r="R19" s="16"/>
      <c r="S19" s="100">
        <v>0</v>
      </c>
      <c r="T19" s="101"/>
    </row>
    <row r="20" spans="1:20" ht="15.75" thickBot="1" x14ac:dyDescent="0.3">
      <c r="A20" s="1"/>
      <c r="B20" s="15">
        <v>3</v>
      </c>
      <c r="C20" s="16"/>
      <c r="D20" s="72" t="s">
        <v>9</v>
      </c>
      <c r="E20" s="72"/>
      <c r="F20" s="16"/>
      <c r="G20" s="102" t="s">
        <v>36</v>
      </c>
      <c r="H20" s="102"/>
      <c r="I20" s="16"/>
      <c r="J20" s="16"/>
      <c r="K20" s="16"/>
      <c r="L20" s="16"/>
      <c r="M20" s="16"/>
      <c r="N20" s="16"/>
      <c r="O20" s="16"/>
      <c r="P20" s="16"/>
      <c r="Q20" s="16"/>
      <c r="R20" s="16"/>
      <c r="S20" s="16"/>
      <c r="T20" s="1"/>
    </row>
    <row r="21" spans="1:20" ht="5.0999999999999996" customHeight="1" thickBot="1" x14ac:dyDescent="0.3">
      <c r="A21" s="1"/>
      <c r="B21" s="16"/>
      <c r="C21" s="16"/>
      <c r="D21" s="16"/>
      <c r="E21" s="16"/>
      <c r="F21" s="16"/>
      <c r="G21" s="16"/>
      <c r="H21" s="16"/>
      <c r="I21" s="16"/>
      <c r="J21" s="16"/>
      <c r="K21" s="16"/>
      <c r="L21" s="16"/>
      <c r="M21" s="16"/>
      <c r="N21" s="16"/>
      <c r="O21" s="16"/>
      <c r="P21" s="16"/>
      <c r="Q21" s="16"/>
      <c r="R21" s="16"/>
      <c r="S21" s="16"/>
      <c r="T21" s="16"/>
    </row>
    <row r="22" spans="1:20" ht="15.75" thickBot="1" x14ac:dyDescent="0.3">
      <c r="A22" s="1"/>
      <c r="B22" s="16"/>
      <c r="C22" s="16"/>
      <c r="D22" s="72" t="s">
        <v>37</v>
      </c>
      <c r="E22" s="72"/>
      <c r="F22" s="16"/>
      <c r="G22" s="102">
        <v>0</v>
      </c>
      <c r="H22" s="102"/>
      <c r="I22" s="16"/>
      <c r="J22" s="1"/>
      <c r="K22" s="16"/>
      <c r="L22" s="16"/>
      <c r="M22" s="20"/>
      <c r="N22" s="16"/>
      <c r="O22" s="16"/>
      <c r="P22" s="16"/>
      <c r="Q22" s="16"/>
      <c r="R22" s="16"/>
      <c r="S22" s="16"/>
      <c r="T22" s="16"/>
    </row>
    <row r="23" spans="1:20" ht="15.75" thickBot="1" x14ac:dyDescent="0.3">
      <c r="A23" s="1"/>
      <c r="B23" s="16"/>
      <c r="C23" s="16"/>
      <c r="D23" s="16"/>
      <c r="E23" s="16"/>
      <c r="F23" s="16"/>
      <c r="G23" s="16"/>
      <c r="H23" s="16"/>
      <c r="I23" s="16"/>
      <c r="J23" s="16"/>
      <c r="K23" s="16"/>
      <c r="L23" s="16"/>
      <c r="M23" s="16"/>
      <c r="N23" s="16"/>
      <c r="O23" s="16"/>
      <c r="P23" s="16"/>
      <c r="Q23" s="20"/>
      <c r="R23" s="16"/>
      <c r="S23" s="16"/>
      <c r="T23" s="16"/>
    </row>
    <row r="24" spans="1:20" ht="15.75" thickBot="1" x14ac:dyDescent="0.3">
      <c r="A24" s="1"/>
      <c r="B24" s="15">
        <v>4</v>
      </c>
      <c r="C24" s="16"/>
      <c r="D24" s="72" t="s">
        <v>10</v>
      </c>
      <c r="E24" s="72"/>
      <c r="F24" s="16"/>
      <c r="G24" s="104" t="s">
        <v>39</v>
      </c>
      <c r="H24" s="105"/>
      <c r="I24" s="1"/>
      <c r="J24" s="1"/>
      <c r="K24" s="1"/>
      <c r="L24" s="1"/>
      <c r="M24" s="1"/>
      <c r="N24" s="1"/>
      <c r="O24" s="1"/>
      <c r="P24" s="16"/>
      <c r="Q24" s="16"/>
      <c r="R24" s="16"/>
      <c r="S24" s="16"/>
      <c r="T24" s="16"/>
    </row>
    <row r="25" spans="1:20" ht="5.0999999999999996" customHeight="1" x14ac:dyDescent="0.25">
      <c r="A25" s="1"/>
      <c r="B25" s="16"/>
      <c r="C25" s="16"/>
      <c r="D25" s="16"/>
      <c r="E25" s="16"/>
      <c r="F25" s="16"/>
      <c r="G25" s="1"/>
      <c r="H25" s="1"/>
      <c r="I25" s="1"/>
      <c r="J25" s="1"/>
      <c r="K25" s="1"/>
      <c r="L25" s="1"/>
      <c r="M25" s="1"/>
      <c r="N25" s="1"/>
      <c r="O25" s="1"/>
      <c r="P25" s="16"/>
      <c r="Q25" s="16"/>
      <c r="R25" s="16"/>
      <c r="S25" s="16"/>
      <c r="T25" s="16"/>
    </row>
    <row r="26" spans="1:20" x14ac:dyDescent="0.25">
      <c r="A26" s="1"/>
      <c r="B26" s="16"/>
      <c r="C26" s="16"/>
      <c r="D26" s="16"/>
      <c r="E26" s="16"/>
      <c r="F26" s="16"/>
      <c r="G26" s="72" t="s">
        <v>39</v>
      </c>
      <c r="H26" s="72"/>
      <c r="I26" s="72" t="s">
        <v>40</v>
      </c>
      <c r="J26" s="72"/>
      <c r="K26" s="72" t="s">
        <v>41</v>
      </c>
      <c r="L26" s="72"/>
      <c r="M26" s="72"/>
      <c r="N26" s="72" t="s">
        <v>38</v>
      </c>
      <c r="O26" s="72"/>
      <c r="P26" s="16"/>
      <c r="Q26" s="16"/>
      <c r="R26" s="16"/>
      <c r="S26" s="16"/>
      <c r="T26" s="16"/>
    </row>
    <row r="27" spans="1:20" ht="5.0999999999999996" customHeight="1" thickBot="1" x14ac:dyDescent="0.3">
      <c r="A27" s="1"/>
      <c r="B27" s="1"/>
      <c r="C27" s="1"/>
      <c r="D27" s="1"/>
      <c r="E27" s="1"/>
      <c r="F27" s="1"/>
      <c r="G27" s="16"/>
      <c r="H27" s="16"/>
      <c r="I27" s="16"/>
      <c r="J27" s="16"/>
      <c r="K27" s="16"/>
      <c r="L27" s="16"/>
      <c r="M27" s="16"/>
      <c r="N27" s="16"/>
      <c r="O27" s="16"/>
      <c r="P27" s="1"/>
      <c r="Q27" s="1"/>
      <c r="R27" s="1"/>
      <c r="S27" s="1"/>
      <c r="T27" s="1"/>
    </row>
    <row r="28" spans="1:20" ht="15.75" thickBot="1" x14ac:dyDescent="0.3">
      <c r="A28" s="1"/>
      <c r="B28" s="1"/>
      <c r="C28" s="1"/>
      <c r="D28" s="1"/>
      <c r="E28" s="1"/>
      <c r="F28" s="1"/>
      <c r="G28" s="106">
        <v>3.2000000000000001E-2</v>
      </c>
      <c r="H28" s="106"/>
      <c r="I28" s="106">
        <v>3.5000000000000003E-2</v>
      </c>
      <c r="J28" s="106"/>
      <c r="K28" s="106">
        <v>0.04</v>
      </c>
      <c r="L28" s="106"/>
      <c r="M28" s="106"/>
      <c r="N28" s="106">
        <v>4.2999999999999997E-2</v>
      </c>
      <c r="O28" s="106"/>
      <c r="P28" s="32">
        <f>IF(G24="treasure letters",G28, IF(G24="treasury bonds",I28, IF(G24="state obligations",K28, IF(G24="bank deposit",N28))))</f>
        <v>3.2000000000000001E-2</v>
      </c>
      <c r="Q28" s="1"/>
      <c r="R28" s="1"/>
      <c r="S28" s="27"/>
      <c r="T28" s="1"/>
    </row>
    <row r="29" spans="1:20" ht="15.75" thickBot="1" x14ac:dyDescent="0.3">
      <c r="A29" s="1"/>
      <c r="B29" s="1"/>
      <c r="C29" s="1"/>
      <c r="D29" s="1"/>
      <c r="E29" s="1"/>
      <c r="F29" s="1"/>
      <c r="G29" s="1"/>
      <c r="H29" s="1"/>
      <c r="I29" s="1"/>
      <c r="J29" s="1"/>
      <c r="K29" s="1"/>
      <c r="L29" s="1"/>
      <c r="M29" s="1"/>
      <c r="N29" s="1"/>
      <c r="O29" s="1"/>
      <c r="P29" s="1"/>
      <c r="Q29" s="1"/>
      <c r="R29" s="1"/>
      <c r="S29" s="1"/>
      <c r="T29" s="1"/>
    </row>
    <row r="30" spans="1:20" ht="15.75" thickBot="1" x14ac:dyDescent="0.3">
      <c r="A30" s="1"/>
      <c r="B30" s="15">
        <v>5</v>
      </c>
      <c r="C30" s="1"/>
      <c r="D30" s="15" t="s">
        <v>42</v>
      </c>
      <c r="E30" s="1"/>
      <c r="F30" s="1"/>
      <c r="G30" s="107">
        <v>0</v>
      </c>
      <c r="H30" s="107"/>
      <c r="I30" s="1"/>
      <c r="J30" s="1"/>
      <c r="K30" s="1"/>
      <c r="L30" s="1"/>
      <c r="M30" s="1"/>
      <c r="N30" s="1"/>
      <c r="O30" s="1"/>
      <c r="P30" s="1"/>
      <c r="Q30" s="1"/>
      <c r="R30" s="1"/>
      <c r="S30" s="1"/>
      <c r="T30" s="1"/>
    </row>
    <row r="31" spans="1:20" ht="16.5" thickBot="1" x14ac:dyDescent="0.3">
      <c r="A31" s="1"/>
      <c r="B31" s="1"/>
      <c r="C31" s="1"/>
      <c r="D31" s="28"/>
      <c r="E31" s="1"/>
      <c r="F31" s="1"/>
      <c r="G31" s="28"/>
      <c r="H31" s="1"/>
      <c r="I31" s="1"/>
      <c r="J31" s="1"/>
      <c r="K31" s="1"/>
      <c r="L31" s="1"/>
      <c r="M31" s="1"/>
      <c r="N31" s="1"/>
      <c r="O31" s="1"/>
      <c r="P31" s="103" t="s">
        <v>43</v>
      </c>
      <c r="Q31" s="103"/>
      <c r="R31" s="103"/>
      <c r="S31" s="103"/>
      <c r="T31" s="103"/>
    </row>
    <row r="32" spans="1:20" ht="15.75" thickBot="1" x14ac:dyDescent="0.3">
      <c r="A32" s="1"/>
      <c r="B32" s="15">
        <v>6</v>
      </c>
      <c r="C32" s="1"/>
      <c r="D32" s="15" t="s">
        <v>44</v>
      </c>
      <c r="E32" s="1"/>
      <c r="F32" s="29"/>
      <c r="G32" s="15" t="s">
        <v>45</v>
      </c>
      <c r="H32" s="1"/>
      <c r="I32" s="1"/>
      <c r="J32" s="108" t="s">
        <v>46</v>
      </c>
      <c r="K32" s="108"/>
      <c r="L32" s="108"/>
      <c r="M32" s="108"/>
      <c r="N32" s="109">
        <f>NPV(P28,G34:G83)+G33</f>
        <v>0</v>
      </c>
      <c r="O32" s="110"/>
      <c r="P32" s="111" t="str">
        <f>IF(N32 &gt; 0, "VIABLE", "NOT VIABLE")</f>
        <v>NOT VIABLE</v>
      </c>
      <c r="Q32" s="112"/>
      <c r="R32" s="112"/>
      <c r="S32" s="112"/>
      <c r="T32" s="113"/>
    </row>
    <row r="33" spans="1:20" ht="15.75" thickBot="1" x14ac:dyDescent="0.3">
      <c r="A33" s="1"/>
      <c r="B33" s="1"/>
      <c r="C33" s="1"/>
      <c r="D33" s="30">
        <v>0</v>
      </c>
      <c r="E33" s="1"/>
      <c r="F33" s="1"/>
      <c r="G33" s="33">
        <f>IF(G7="OPTION 1",-G13, IF(G7="OPTION 2",-M13, IF(G7="OPTION 3",-(S13+S17))))</f>
        <v>0</v>
      </c>
      <c r="H33" s="1"/>
      <c r="I33" s="1"/>
      <c r="J33" s="108" t="s">
        <v>47</v>
      </c>
      <c r="K33" s="108"/>
      <c r="L33" s="108"/>
      <c r="M33" s="108"/>
      <c r="N33" s="109">
        <f>NPV(M15,G34:G83)+G33</f>
        <v>0</v>
      </c>
      <c r="O33" s="110"/>
      <c r="P33" s="111" t="str">
        <f>IF(N33 &gt; 0, "VIABLE", "NOT VIABLE")</f>
        <v>NOT VIABLE</v>
      </c>
      <c r="Q33" s="112"/>
      <c r="R33" s="112"/>
      <c r="S33" s="112"/>
      <c r="T33" s="113"/>
    </row>
    <row r="34" spans="1:20" ht="15.75" thickBot="1" x14ac:dyDescent="0.3">
      <c r="A34" s="1"/>
      <c r="B34" s="1"/>
      <c r="C34" s="1"/>
      <c r="D34" s="30">
        <v>1</v>
      </c>
      <c r="E34" s="1"/>
      <c r="F34" s="1"/>
      <c r="G34" s="33"/>
      <c r="H34" s="1"/>
      <c r="I34" s="1"/>
      <c r="J34" s="108" t="s">
        <v>48</v>
      </c>
      <c r="K34" s="108"/>
      <c r="L34" s="108"/>
      <c r="M34" s="108"/>
      <c r="N34" s="114">
        <f>NPV(S19,G34:G83)+G33</f>
        <v>0</v>
      </c>
      <c r="O34" s="115"/>
      <c r="P34" s="111" t="str">
        <f>IF(N34 &gt; 0, "VIABLE", "NOT VIABLE")</f>
        <v>NOT VIABLE</v>
      </c>
      <c r="Q34" s="112"/>
      <c r="R34" s="112"/>
      <c r="S34" s="112"/>
      <c r="T34" s="113"/>
    </row>
    <row r="35" spans="1:20" ht="15.75" thickBot="1" x14ac:dyDescent="0.3">
      <c r="A35" s="1"/>
      <c r="B35" s="1"/>
      <c r="C35" s="1"/>
      <c r="D35" s="30">
        <v>2</v>
      </c>
      <c r="E35" s="1"/>
      <c r="F35" s="1"/>
      <c r="G35" s="33"/>
      <c r="H35" s="1"/>
      <c r="I35" s="1"/>
      <c r="J35" s="1"/>
      <c r="K35" s="1"/>
      <c r="L35" s="1"/>
      <c r="M35" s="1"/>
      <c r="N35" s="1"/>
      <c r="O35" s="1"/>
      <c r="P35" s="1"/>
      <c r="Q35" s="31"/>
      <c r="R35" s="31"/>
      <c r="S35" s="31"/>
      <c r="T35" s="31"/>
    </row>
    <row r="36" spans="1:20" ht="15.75" thickBot="1" x14ac:dyDescent="0.3">
      <c r="A36" s="1"/>
      <c r="B36" s="1"/>
      <c r="C36" s="1"/>
      <c r="D36" s="30">
        <v>3</v>
      </c>
      <c r="E36" s="1"/>
      <c r="F36" s="1"/>
      <c r="G36" s="33"/>
      <c r="H36" s="1"/>
      <c r="I36" s="1"/>
      <c r="J36" s="108" t="s">
        <v>49</v>
      </c>
      <c r="K36" s="108"/>
      <c r="L36" s="108"/>
      <c r="M36" s="108"/>
      <c r="N36" s="116" t="e">
        <f>IRR(G33:G83)</f>
        <v>#NUM!</v>
      </c>
      <c r="O36" s="117"/>
      <c r="P36" s="118" t="e">
        <f>IF(N36 &gt; P28, "The project is " &amp; TEXT(N36 - P28, "#,##")*100 &amp; "% more profitable", "The project is not profitable")</f>
        <v>#NUM!</v>
      </c>
      <c r="Q36" s="119"/>
      <c r="R36" s="119"/>
      <c r="S36" s="119"/>
      <c r="T36" s="120"/>
    </row>
    <row r="37" spans="1:20" ht="15.75" thickBot="1" x14ac:dyDescent="0.3">
      <c r="A37" s="1"/>
      <c r="B37" s="1"/>
      <c r="C37" s="1"/>
      <c r="D37" s="30">
        <v>4</v>
      </c>
      <c r="E37" s="1"/>
      <c r="F37" s="1"/>
      <c r="G37" s="33"/>
      <c r="H37" s="1"/>
      <c r="I37" s="1"/>
      <c r="J37" s="108" t="s">
        <v>50</v>
      </c>
      <c r="K37" s="108"/>
      <c r="L37" s="108"/>
      <c r="M37" s="108"/>
      <c r="N37" s="116" t="e">
        <f>IRR(G33:G83)</f>
        <v>#NUM!</v>
      </c>
      <c r="O37" s="117"/>
      <c r="P37" s="118" t="e">
        <f>IF(N37 &gt; P28, "The project is " &amp; TEXT(N37 - P28, "#,##")*100 &amp; "% more profitable", "The project is not profitable")</f>
        <v>#NUM!</v>
      </c>
      <c r="Q37" s="119"/>
      <c r="R37" s="119"/>
      <c r="S37" s="119"/>
      <c r="T37" s="120"/>
    </row>
    <row r="38" spans="1:20" ht="15.75" thickBot="1" x14ac:dyDescent="0.3">
      <c r="A38" s="1"/>
      <c r="B38" s="1"/>
      <c r="C38" s="1"/>
      <c r="D38" s="30">
        <v>5</v>
      </c>
      <c r="E38" s="1"/>
      <c r="F38" s="1"/>
      <c r="G38" s="33"/>
      <c r="H38" s="1"/>
      <c r="I38" s="1"/>
      <c r="J38" s="108" t="s">
        <v>51</v>
      </c>
      <c r="K38" s="108"/>
      <c r="L38" s="108"/>
      <c r="M38" s="108"/>
      <c r="N38" s="116" t="e">
        <f>IRR(G33:G83)</f>
        <v>#NUM!</v>
      </c>
      <c r="O38" s="117"/>
      <c r="P38" s="118" t="e">
        <f>IF(N38 &gt; P28, "The project is " &amp; TEXT(N38 - P28, "#,##")*100 &amp; "% more profitable", "The project is not profitable")</f>
        <v>#NUM!</v>
      </c>
      <c r="Q38" s="119"/>
      <c r="R38" s="119"/>
      <c r="S38" s="119"/>
      <c r="T38" s="120"/>
    </row>
    <row r="39" spans="1:20" x14ac:dyDescent="0.25">
      <c r="A39" s="1"/>
      <c r="B39" s="1"/>
      <c r="C39" s="1"/>
      <c r="D39" s="30">
        <v>6</v>
      </c>
      <c r="E39" s="1"/>
      <c r="F39" s="1"/>
      <c r="G39" s="33"/>
      <c r="H39" s="1"/>
      <c r="I39" s="1"/>
      <c r="J39" s="1"/>
      <c r="K39" s="1"/>
      <c r="L39" s="1"/>
      <c r="M39" s="1"/>
      <c r="N39" s="1"/>
      <c r="O39" s="1"/>
      <c r="P39" s="1"/>
      <c r="Q39" s="1"/>
      <c r="R39" s="1"/>
      <c r="S39" s="1"/>
      <c r="T39" s="1"/>
    </row>
    <row r="40" spans="1:20" x14ac:dyDescent="0.25">
      <c r="A40" s="1"/>
      <c r="B40" s="1"/>
      <c r="C40" s="1"/>
      <c r="D40" s="30">
        <v>7</v>
      </c>
      <c r="E40" s="1"/>
      <c r="F40" s="1"/>
      <c r="G40" s="33"/>
      <c r="H40" s="1"/>
      <c r="I40" s="1"/>
      <c r="J40" s="1"/>
      <c r="K40" s="1"/>
      <c r="L40" s="1"/>
      <c r="M40" s="1"/>
      <c r="N40" s="1"/>
      <c r="O40" s="1"/>
      <c r="P40" s="1"/>
      <c r="Q40" s="1"/>
      <c r="R40" s="1"/>
      <c r="S40" s="1"/>
      <c r="T40" s="1"/>
    </row>
    <row r="41" spans="1:20" x14ac:dyDescent="0.25">
      <c r="A41" s="1"/>
      <c r="B41" s="1"/>
      <c r="C41" s="1"/>
      <c r="D41" s="30">
        <v>8</v>
      </c>
      <c r="E41" s="1"/>
      <c r="F41" s="1"/>
      <c r="G41" s="33"/>
      <c r="H41" s="1"/>
      <c r="I41" s="1"/>
      <c r="J41" s="1"/>
      <c r="K41" s="1"/>
      <c r="L41" s="1"/>
      <c r="M41" s="1"/>
      <c r="N41" s="27"/>
      <c r="O41" s="1"/>
      <c r="P41" s="1"/>
      <c r="Q41" s="1"/>
      <c r="R41" s="1"/>
      <c r="S41" s="1"/>
      <c r="T41" s="1"/>
    </row>
    <row r="42" spans="1:20" x14ac:dyDescent="0.25">
      <c r="A42" s="1"/>
      <c r="B42" s="1"/>
      <c r="C42" s="1"/>
      <c r="D42" s="30">
        <v>9</v>
      </c>
      <c r="E42" s="1"/>
      <c r="F42" s="1"/>
      <c r="G42" s="33"/>
      <c r="H42" s="1"/>
      <c r="I42" s="1"/>
      <c r="J42" s="1"/>
      <c r="K42" s="1"/>
      <c r="L42" s="1"/>
      <c r="M42" s="1"/>
      <c r="N42" s="1"/>
      <c r="O42" s="1"/>
      <c r="P42" s="1"/>
      <c r="Q42" s="1"/>
      <c r="R42" s="1"/>
      <c r="S42" s="1"/>
      <c r="T42" s="1"/>
    </row>
    <row r="43" spans="1:20" x14ac:dyDescent="0.25">
      <c r="A43" s="1"/>
      <c r="B43" s="1"/>
      <c r="C43" s="1"/>
      <c r="D43" s="30">
        <v>10</v>
      </c>
      <c r="E43" s="1"/>
      <c r="F43" s="1"/>
      <c r="G43" s="33"/>
      <c r="H43" s="1"/>
      <c r="I43" s="1"/>
      <c r="J43" s="1"/>
      <c r="K43" s="1"/>
      <c r="L43" s="1"/>
      <c r="M43" s="1"/>
      <c r="N43" s="1"/>
      <c r="O43" s="1"/>
      <c r="P43" s="1"/>
      <c r="Q43" s="1"/>
      <c r="R43" s="1"/>
      <c r="S43" s="1"/>
      <c r="T43" s="1"/>
    </row>
    <row r="44" spans="1:20" x14ac:dyDescent="0.25">
      <c r="A44" s="1"/>
      <c r="B44" s="1"/>
      <c r="C44" s="1"/>
      <c r="D44" s="30">
        <v>11</v>
      </c>
      <c r="E44" s="1"/>
      <c r="F44" s="1"/>
      <c r="G44" s="33"/>
      <c r="H44" s="1"/>
      <c r="I44" s="1"/>
      <c r="J44" s="1"/>
      <c r="K44" s="1"/>
      <c r="L44" s="1"/>
      <c r="M44" s="1"/>
      <c r="N44" s="1"/>
      <c r="O44" s="1"/>
      <c r="P44" s="1"/>
      <c r="Q44" s="1"/>
      <c r="R44" s="1"/>
      <c r="S44" s="1"/>
      <c r="T44" s="1"/>
    </row>
    <row r="45" spans="1:20" x14ac:dyDescent="0.25">
      <c r="A45" s="1"/>
      <c r="B45" s="1"/>
      <c r="C45" s="1"/>
      <c r="D45" s="30">
        <v>12</v>
      </c>
      <c r="E45" s="1"/>
      <c r="F45" s="1"/>
      <c r="G45" s="33"/>
      <c r="H45" s="1"/>
      <c r="I45" s="1"/>
      <c r="J45" s="1"/>
      <c r="K45" s="1"/>
      <c r="L45" s="1"/>
      <c r="M45" s="1"/>
      <c r="N45" s="1"/>
      <c r="O45" s="1"/>
      <c r="P45" s="1"/>
      <c r="Q45" s="1"/>
      <c r="R45" s="1"/>
      <c r="S45" s="1"/>
      <c r="T45" s="1"/>
    </row>
    <row r="46" spans="1:20" x14ac:dyDescent="0.25">
      <c r="A46" s="1"/>
      <c r="B46" s="1"/>
      <c r="C46" s="1"/>
      <c r="D46" s="30">
        <v>13</v>
      </c>
      <c r="E46" s="1"/>
      <c r="F46" s="1"/>
      <c r="G46" s="33"/>
      <c r="H46" s="1"/>
      <c r="I46" s="1"/>
      <c r="J46" s="1"/>
      <c r="K46" s="1"/>
      <c r="L46" s="1"/>
      <c r="M46" s="1"/>
      <c r="N46" s="1"/>
      <c r="O46" s="1"/>
      <c r="P46" s="1"/>
      <c r="Q46" s="1"/>
      <c r="R46" s="1"/>
      <c r="S46" s="1"/>
      <c r="T46" s="1"/>
    </row>
    <row r="47" spans="1:20" x14ac:dyDescent="0.25">
      <c r="A47" s="1"/>
      <c r="B47" s="1"/>
      <c r="C47" s="1"/>
      <c r="D47" s="30">
        <v>14</v>
      </c>
      <c r="E47" s="1"/>
      <c r="F47" s="1"/>
      <c r="G47" s="33"/>
      <c r="H47" s="1"/>
      <c r="I47" s="1"/>
      <c r="J47" s="1"/>
      <c r="K47" s="1"/>
      <c r="L47" s="1"/>
      <c r="M47" s="1"/>
      <c r="N47" s="1"/>
      <c r="O47" s="1"/>
      <c r="P47" s="1"/>
      <c r="Q47" s="1"/>
      <c r="R47" s="1"/>
      <c r="S47" s="1"/>
      <c r="T47" s="1"/>
    </row>
    <row r="48" spans="1:20" x14ac:dyDescent="0.25">
      <c r="A48" s="1"/>
      <c r="B48" s="1"/>
      <c r="C48" s="1"/>
      <c r="D48" s="30">
        <v>15</v>
      </c>
      <c r="E48" s="1"/>
      <c r="F48" s="1"/>
      <c r="G48" s="33"/>
      <c r="H48" s="1"/>
      <c r="I48" s="1"/>
      <c r="J48" s="1"/>
      <c r="K48" s="1"/>
      <c r="L48" s="1"/>
      <c r="M48" s="1"/>
      <c r="N48" s="1"/>
      <c r="O48" s="1"/>
      <c r="P48" s="1"/>
      <c r="Q48" s="1"/>
      <c r="R48" s="1"/>
      <c r="S48" s="1"/>
      <c r="T48" s="1"/>
    </row>
    <row r="49" spans="1:20" x14ac:dyDescent="0.25">
      <c r="A49" s="1"/>
      <c r="B49" s="1"/>
      <c r="C49" s="1"/>
      <c r="D49" s="30">
        <v>16</v>
      </c>
      <c r="E49" s="1"/>
      <c r="F49" s="1"/>
      <c r="G49" s="33"/>
      <c r="H49" s="1"/>
      <c r="I49" s="1"/>
      <c r="J49" s="1"/>
      <c r="K49" s="1"/>
      <c r="L49" s="1"/>
      <c r="M49" s="1"/>
      <c r="N49" s="1"/>
      <c r="O49" s="1"/>
      <c r="P49" s="1"/>
      <c r="Q49" s="1"/>
      <c r="R49" s="1"/>
      <c r="S49" s="1"/>
      <c r="T49" s="1"/>
    </row>
    <row r="50" spans="1:20" x14ac:dyDescent="0.25">
      <c r="A50" s="1"/>
      <c r="B50" s="1"/>
      <c r="C50" s="1"/>
      <c r="D50" s="30">
        <v>17</v>
      </c>
      <c r="E50" s="1"/>
      <c r="F50" s="1"/>
      <c r="G50" s="33"/>
      <c r="H50" s="1"/>
      <c r="I50" s="1"/>
      <c r="J50" s="1"/>
      <c r="K50" s="1"/>
      <c r="L50" s="1"/>
      <c r="M50" s="1"/>
      <c r="N50" s="1"/>
      <c r="O50" s="1"/>
      <c r="P50" s="1"/>
      <c r="Q50" s="1"/>
      <c r="R50" s="1"/>
      <c r="S50" s="1"/>
      <c r="T50" s="1"/>
    </row>
    <row r="51" spans="1:20" x14ac:dyDescent="0.25">
      <c r="A51" s="1"/>
      <c r="B51" s="1"/>
      <c r="C51" s="1"/>
      <c r="D51" s="30">
        <v>18</v>
      </c>
      <c r="E51" s="1"/>
      <c r="F51" s="1"/>
      <c r="G51" s="33"/>
      <c r="H51" s="1"/>
      <c r="I51" s="1"/>
      <c r="J51" s="1"/>
      <c r="K51" s="1"/>
      <c r="L51" s="1"/>
      <c r="M51" s="1"/>
      <c r="N51" s="1"/>
      <c r="O51" s="1"/>
      <c r="P51" s="1"/>
      <c r="Q51" s="1"/>
      <c r="R51" s="1"/>
      <c r="S51" s="1"/>
      <c r="T51" s="1"/>
    </row>
    <row r="52" spans="1:20" x14ac:dyDescent="0.25">
      <c r="A52" s="1"/>
      <c r="B52" s="1"/>
      <c r="C52" s="1"/>
      <c r="D52" s="30">
        <v>19</v>
      </c>
      <c r="E52" s="1"/>
      <c r="F52" s="1"/>
      <c r="G52" s="33"/>
      <c r="H52" s="1"/>
      <c r="I52" s="1"/>
      <c r="J52" s="1"/>
      <c r="K52" s="1"/>
      <c r="L52" s="1"/>
      <c r="M52" s="1"/>
      <c r="N52" s="1"/>
      <c r="O52" s="1"/>
      <c r="P52" s="1"/>
      <c r="Q52" s="1"/>
      <c r="R52" s="1"/>
      <c r="S52" s="1"/>
      <c r="T52" s="1"/>
    </row>
    <row r="53" spans="1:20" x14ac:dyDescent="0.25">
      <c r="A53" s="1"/>
      <c r="B53" s="1"/>
      <c r="C53" s="1"/>
      <c r="D53" s="30">
        <v>20</v>
      </c>
      <c r="E53" s="1"/>
      <c r="F53" s="1"/>
      <c r="G53" s="33"/>
      <c r="H53" s="1"/>
      <c r="I53" s="1"/>
      <c r="J53" s="1"/>
      <c r="K53" s="1"/>
      <c r="L53" s="1"/>
      <c r="M53" s="1"/>
      <c r="N53" s="1"/>
      <c r="O53" s="1"/>
      <c r="P53" s="1"/>
      <c r="Q53" s="1"/>
      <c r="R53" s="1"/>
      <c r="S53" s="1"/>
      <c r="T53" s="1"/>
    </row>
    <row r="54" spans="1:20" x14ac:dyDescent="0.25">
      <c r="A54" s="1"/>
      <c r="B54" s="1"/>
      <c r="C54" s="1"/>
      <c r="D54" s="30">
        <v>21</v>
      </c>
      <c r="E54" s="1"/>
      <c r="F54" s="1"/>
      <c r="G54" s="33"/>
      <c r="H54" s="1"/>
      <c r="I54" s="1"/>
      <c r="J54" s="1"/>
      <c r="K54" s="1"/>
      <c r="L54" s="1"/>
      <c r="M54" s="1"/>
      <c r="N54" s="1"/>
      <c r="O54" s="1"/>
      <c r="P54" s="1"/>
      <c r="Q54" s="1"/>
      <c r="R54" s="1"/>
      <c r="S54" s="1"/>
      <c r="T54" s="1"/>
    </row>
    <row r="55" spans="1:20" x14ac:dyDescent="0.25">
      <c r="A55" s="1"/>
      <c r="B55" s="1"/>
      <c r="C55" s="1"/>
      <c r="D55" s="30">
        <v>22</v>
      </c>
      <c r="E55" s="1"/>
      <c r="F55" s="1"/>
      <c r="G55" s="33"/>
      <c r="H55" s="1"/>
      <c r="I55" s="1"/>
      <c r="J55" s="1"/>
      <c r="K55" s="1"/>
      <c r="L55" s="1"/>
      <c r="M55" s="1"/>
      <c r="N55" s="1"/>
      <c r="O55" s="1"/>
      <c r="P55" s="1"/>
      <c r="Q55" s="1"/>
      <c r="R55" s="1"/>
      <c r="S55" s="1"/>
      <c r="T55" s="1"/>
    </row>
    <row r="56" spans="1:20" x14ac:dyDescent="0.25">
      <c r="A56" s="1"/>
      <c r="B56" s="1"/>
      <c r="C56" s="1"/>
      <c r="D56" s="30">
        <v>23</v>
      </c>
      <c r="E56" s="1"/>
      <c r="F56" s="1"/>
      <c r="G56" s="33"/>
      <c r="H56" s="1"/>
      <c r="I56" s="1"/>
      <c r="J56" s="1"/>
      <c r="K56" s="1"/>
      <c r="L56" s="1"/>
      <c r="M56" s="1"/>
      <c r="N56" s="1"/>
      <c r="O56" s="1"/>
      <c r="P56" s="1"/>
      <c r="Q56" s="1"/>
      <c r="R56" s="1"/>
      <c r="S56" s="1"/>
      <c r="T56" s="1"/>
    </row>
    <row r="57" spans="1:20" x14ac:dyDescent="0.25">
      <c r="A57" s="1"/>
      <c r="B57" s="1"/>
      <c r="C57" s="1"/>
      <c r="D57" s="30">
        <v>24</v>
      </c>
      <c r="E57" s="1"/>
      <c r="F57" s="1"/>
      <c r="G57" s="33"/>
      <c r="H57" s="1"/>
      <c r="I57" s="1"/>
      <c r="J57" s="1"/>
      <c r="K57" s="1"/>
      <c r="L57" s="1"/>
      <c r="M57" s="1"/>
      <c r="N57" s="1"/>
      <c r="O57" s="1"/>
      <c r="P57" s="1"/>
      <c r="Q57" s="1"/>
      <c r="R57" s="1"/>
      <c r="S57" s="1"/>
      <c r="T57" s="1"/>
    </row>
    <row r="58" spans="1:20" x14ac:dyDescent="0.25">
      <c r="A58" s="1"/>
      <c r="B58" s="1"/>
      <c r="C58" s="1"/>
      <c r="D58" s="30">
        <v>25</v>
      </c>
      <c r="E58" s="1"/>
      <c r="F58" s="1"/>
      <c r="G58" s="33"/>
      <c r="H58" s="1"/>
      <c r="I58" s="1"/>
      <c r="J58" s="1"/>
      <c r="K58" s="1"/>
      <c r="L58" s="1"/>
      <c r="M58" s="1"/>
      <c r="N58" s="1"/>
      <c r="O58" s="1"/>
      <c r="P58" s="1"/>
      <c r="Q58" s="1"/>
      <c r="R58" s="1"/>
      <c r="S58" s="1"/>
      <c r="T58" s="1"/>
    </row>
    <row r="59" spans="1:20" x14ac:dyDescent="0.25">
      <c r="A59" s="1"/>
      <c r="B59" s="1"/>
      <c r="C59" s="1"/>
      <c r="D59" s="30">
        <v>26</v>
      </c>
      <c r="E59" s="1"/>
      <c r="F59" s="1"/>
      <c r="G59" s="33"/>
      <c r="H59" s="1"/>
      <c r="I59" s="1"/>
      <c r="J59" s="1"/>
      <c r="K59" s="1"/>
      <c r="L59" s="1"/>
      <c r="M59" s="1"/>
      <c r="N59" s="1"/>
      <c r="O59" s="1"/>
      <c r="P59" s="1"/>
      <c r="Q59" s="1"/>
      <c r="R59" s="1"/>
      <c r="S59" s="1"/>
      <c r="T59" s="1"/>
    </row>
    <row r="60" spans="1:20" x14ac:dyDescent="0.25">
      <c r="A60" s="1"/>
      <c r="B60" s="1"/>
      <c r="C60" s="1"/>
      <c r="D60" s="30">
        <v>27</v>
      </c>
      <c r="E60" s="1"/>
      <c r="F60" s="1"/>
      <c r="G60" s="33"/>
      <c r="H60" s="1"/>
      <c r="I60" s="1"/>
      <c r="J60" s="1"/>
      <c r="K60" s="1"/>
      <c r="L60" s="1"/>
      <c r="M60" s="1"/>
      <c r="N60" s="1"/>
      <c r="O60" s="1"/>
      <c r="P60" s="1"/>
      <c r="Q60" s="1"/>
      <c r="R60" s="1"/>
      <c r="S60" s="1"/>
      <c r="T60" s="1"/>
    </row>
    <row r="61" spans="1:20" x14ac:dyDescent="0.25">
      <c r="A61" s="1"/>
      <c r="B61" s="1"/>
      <c r="C61" s="1"/>
      <c r="D61" s="30">
        <v>28</v>
      </c>
      <c r="E61" s="1"/>
      <c r="F61" s="1"/>
      <c r="G61" s="33"/>
      <c r="H61" s="1"/>
      <c r="I61" s="1"/>
      <c r="J61" s="1"/>
      <c r="K61" s="1"/>
      <c r="L61" s="1"/>
      <c r="M61" s="1"/>
      <c r="N61" s="1"/>
      <c r="O61" s="1"/>
      <c r="P61" s="1"/>
      <c r="Q61" s="1"/>
      <c r="R61" s="1"/>
      <c r="S61" s="1"/>
      <c r="T61" s="1"/>
    </row>
    <row r="62" spans="1:20" x14ac:dyDescent="0.25">
      <c r="A62" s="1"/>
      <c r="B62" s="1"/>
      <c r="C62" s="1"/>
      <c r="D62" s="30">
        <v>29</v>
      </c>
      <c r="E62" s="1"/>
      <c r="F62" s="1"/>
      <c r="G62" s="33"/>
      <c r="H62" s="1"/>
      <c r="I62" s="1"/>
      <c r="J62" s="1"/>
      <c r="K62" s="1"/>
      <c r="L62" s="1"/>
      <c r="M62" s="1"/>
      <c r="N62" s="1"/>
      <c r="O62" s="1"/>
      <c r="P62" s="1"/>
      <c r="Q62" s="1"/>
      <c r="R62" s="1"/>
      <c r="S62" s="1"/>
      <c r="T62" s="1"/>
    </row>
    <row r="63" spans="1:20" x14ac:dyDescent="0.25">
      <c r="A63" s="1"/>
      <c r="B63" s="1"/>
      <c r="C63" s="1"/>
      <c r="D63" s="30">
        <v>30</v>
      </c>
      <c r="E63" s="1"/>
      <c r="F63" s="1"/>
      <c r="G63" s="33"/>
      <c r="H63" s="1"/>
      <c r="I63" s="1"/>
      <c r="J63" s="1"/>
      <c r="K63" s="1"/>
      <c r="L63" s="1"/>
      <c r="M63" s="1"/>
      <c r="N63" s="1"/>
      <c r="O63" s="1"/>
      <c r="P63" s="1"/>
      <c r="Q63" s="1"/>
      <c r="R63" s="1"/>
      <c r="S63" s="1"/>
      <c r="T63" s="1"/>
    </row>
    <row r="64" spans="1:20" x14ac:dyDescent="0.25">
      <c r="A64" s="1"/>
      <c r="B64" s="1"/>
      <c r="C64" s="1"/>
      <c r="D64" s="30">
        <v>31</v>
      </c>
      <c r="E64" s="1"/>
      <c r="F64" s="1"/>
      <c r="G64" s="33"/>
      <c r="H64" s="1"/>
      <c r="I64" s="1"/>
      <c r="J64" s="1"/>
      <c r="K64" s="1"/>
      <c r="L64" s="1"/>
      <c r="M64" s="1"/>
      <c r="N64" s="1"/>
      <c r="O64" s="1"/>
      <c r="P64" s="1"/>
      <c r="Q64" s="1"/>
      <c r="R64" s="1"/>
      <c r="S64" s="1"/>
      <c r="T64" s="1"/>
    </row>
    <row r="65" spans="1:20" x14ac:dyDescent="0.25">
      <c r="A65" s="1"/>
      <c r="B65" s="1"/>
      <c r="C65" s="1"/>
      <c r="D65" s="30">
        <v>32</v>
      </c>
      <c r="E65" s="1"/>
      <c r="F65" s="1"/>
      <c r="G65" s="33"/>
      <c r="H65" s="1"/>
      <c r="I65" s="1"/>
      <c r="J65" s="1"/>
      <c r="K65" s="1"/>
      <c r="L65" s="1"/>
      <c r="M65" s="1"/>
      <c r="N65" s="1"/>
      <c r="O65" s="1"/>
      <c r="P65" s="1"/>
      <c r="Q65" s="1"/>
      <c r="R65" s="1"/>
      <c r="S65" s="1"/>
      <c r="T65" s="1"/>
    </row>
    <row r="66" spans="1:20" x14ac:dyDescent="0.25">
      <c r="A66" s="1"/>
      <c r="B66" s="1"/>
      <c r="C66" s="1"/>
      <c r="D66" s="30">
        <v>33</v>
      </c>
      <c r="E66" s="1"/>
      <c r="F66" s="1"/>
      <c r="G66" s="33"/>
      <c r="H66" s="1"/>
      <c r="I66" s="1"/>
      <c r="J66" s="1"/>
      <c r="K66" s="1"/>
      <c r="L66" s="1"/>
      <c r="M66" s="1"/>
      <c r="N66" s="1"/>
      <c r="O66" s="1"/>
      <c r="P66" s="1"/>
      <c r="Q66" s="1"/>
      <c r="R66" s="1"/>
      <c r="S66" s="1"/>
      <c r="T66" s="1"/>
    </row>
    <row r="67" spans="1:20" x14ac:dyDescent="0.25">
      <c r="A67" s="1"/>
      <c r="B67" s="1"/>
      <c r="C67" s="1"/>
      <c r="D67" s="30">
        <v>34</v>
      </c>
      <c r="E67" s="1"/>
      <c r="F67" s="1"/>
      <c r="G67" s="33"/>
      <c r="H67" s="1"/>
      <c r="I67" s="1"/>
      <c r="J67" s="1"/>
      <c r="K67" s="1"/>
      <c r="L67" s="1"/>
      <c r="M67" s="1"/>
      <c r="N67" s="1"/>
      <c r="O67" s="1"/>
      <c r="P67" s="1"/>
      <c r="Q67" s="1"/>
      <c r="R67" s="1"/>
      <c r="S67" s="1"/>
      <c r="T67" s="1"/>
    </row>
    <row r="68" spans="1:20" x14ac:dyDescent="0.25">
      <c r="A68" s="1"/>
      <c r="B68" s="1"/>
      <c r="C68" s="1"/>
      <c r="D68" s="30">
        <v>35</v>
      </c>
      <c r="E68" s="1"/>
      <c r="F68" s="1"/>
      <c r="G68" s="33"/>
      <c r="H68" s="1"/>
      <c r="I68" s="1"/>
      <c r="J68" s="1"/>
      <c r="K68" s="1"/>
      <c r="L68" s="1"/>
      <c r="M68" s="1"/>
      <c r="N68" s="1"/>
      <c r="O68" s="1"/>
      <c r="P68" s="1"/>
      <c r="Q68" s="1"/>
      <c r="R68" s="1"/>
      <c r="S68" s="1"/>
      <c r="T68" s="1"/>
    </row>
    <row r="69" spans="1:20" x14ac:dyDescent="0.25">
      <c r="A69" s="1"/>
      <c r="B69" s="1"/>
      <c r="C69" s="1"/>
      <c r="D69" s="30">
        <v>36</v>
      </c>
      <c r="E69" s="1"/>
      <c r="F69" s="1"/>
      <c r="G69" s="33"/>
      <c r="H69" s="1"/>
      <c r="I69" s="1"/>
      <c r="J69" s="1"/>
      <c r="K69" s="1"/>
      <c r="L69" s="1"/>
      <c r="M69" s="1"/>
      <c r="N69" s="1"/>
      <c r="O69" s="1"/>
      <c r="P69" s="1"/>
      <c r="Q69" s="1"/>
      <c r="R69" s="1"/>
      <c r="S69" s="1"/>
      <c r="T69" s="1"/>
    </row>
    <row r="70" spans="1:20" x14ac:dyDescent="0.25">
      <c r="A70" s="1"/>
      <c r="B70" s="1"/>
      <c r="C70" s="1"/>
      <c r="D70" s="30">
        <v>37</v>
      </c>
      <c r="E70" s="1"/>
      <c r="F70" s="1"/>
      <c r="G70" s="33"/>
      <c r="H70" s="1"/>
      <c r="I70" s="1"/>
      <c r="J70" s="1"/>
      <c r="K70" s="1"/>
      <c r="L70" s="1"/>
      <c r="M70" s="1"/>
      <c r="N70" s="1"/>
      <c r="O70" s="1"/>
      <c r="P70" s="1"/>
      <c r="Q70" s="1"/>
      <c r="R70" s="1"/>
      <c r="S70" s="1"/>
      <c r="T70" s="1"/>
    </row>
    <row r="71" spans="1:20" x14ac:dyDescent="0.25">
      <c r="A71" s="1"/>
      <c r="B71" s="1"/>
      <c r="C71" s="1"/>
      <c r="D71" s="30">
        <v>38</v>
      </c>
      <c r="E71" s="1"/>
      <c r="F71" s="1"/>
      <c r="G71" s="33"/>
      <c r="H71" s="1"/>
      <c r="I71" s="1"/>
      <c r="J71" s="1"/>
      <c r="K71" s="1"/>
      <c r="L71" s="1"/>
      <c r="M71" s="1"/>
      <c r="N71" s="1"/>
      <c r="O71" s="1"/>
      <c r="P71" s="1"/>
      <c r="Q71" s="1"/>
      <c r="R71" s="1"/>
      <c r="S71" s="1"/>
      <c r="T71" s="1"/>
    </row>
    <row r="72" spans="1:20" x14ac:dyDescent="0.25">
      <c r="A72" s="1"/>
      <c r="B72" s="1"/>
      <c r="C72" s="1"/>
      <c r="D72" s="30">
        <v>39</v>
      </c>
      <c r="E72" s="1"/>
      <c r="F72" s="1"/>
      <c r="G72" s="33"/>
      <c r="H72" s="1"/>
      <c r="I72" s="1"/>
      <c r="J72" s="1"/>
      <c r="K72" s="1"/>
      <c r="L72" s="1"/>
      <c r="M72" s="1"/>
      <c r="N72" s="1"/>
      <c r="O72" s="1"/>
      <c r="P72" s="1"/>
      <c r="Q72" s="1"/>
      <c r="R72" s="1"/>
      <c r="S72" s="1"/>
      <c r="T72" s="1"/>
    </row>
    <row r="73" spans="1:20" x14ac:dyDescent="0.25">
      <c r="A73" s="1"/>
      <c r="B73" s="1"/>
      <c r="C73" s="1"/>
      <c r="D73" s="30">
        <v>40</v>
      </c>
      <c r="E73" s="1"/>
      <c r="F73" s="1"/>
      <c r="G73" s="33"/>
      <c r="H73" s="1"/>
      <c r="I73" s="1"/>
      <c r="J73" s="1"/>
      <c r="K73" s="1"/>
      <c r="L73" s="1"/>
      <c r="M73" s="1"/>
      <c r="N73" s="1"/>
      <c r="O73" s="1"/>
      <c r="P73" s="1"/>
      <c r="Q73" s="1"/>
      <c r="R73" s="1"/>
      <c r="S73" s="1"/>
      <c r="T73" s="1"/>
    </row>
    <row r="74" spans="1:20" x14ac:dyDescent="0.25">
      <c r="A74" s="1"/>
      <c r="B74" s="1"/>
      <c r="C74" s="1"/>
      <c r="D74" s="30">
        <v>41</v>
      </c>
      <c r="E74" s="1"/>
      <c r="F74" s="1"/>
      <c r="G74" s="33"/>
      <c r="H74" s="1"/>
      <c r="I74" s="1"/>
      <c r="J74" s="1"/>
      <c r="K74" s="1"/>
      <c r="L74" s="1"/>
      <c r="M74" s="1"/>
      <c r="N74" s="1"/>
      <c r="O74" s="1"/>
      <c r="P74" s="1"/>
      <c r="Q74" s="1"/>
      <c r="R74" s="1"/>
      <c r="S74" s="1"/>
      <c r="T74" s="1"/>
    </row>
    <row r="75" spans="1:20" x14ac:dyDescent="0.25">
      <c r="A75" s="1"/>
      <c r="B75" s="1"/>
      <c r="C75" s="1"/>
      <c r="D75" s="30">
        <v>42</v>
      </c>
      <c r="E75" s="1"/>
      <c r="F75" s="1"/>
      <c r="G75" s="33"/>
      <c r="H75" s="1"/>
      <c r="I75" s="1"/>
      <c r="J75" s="1"/>
      <c r="K75" s="1"/>
      <c r="L75" s="1"/>
      <c r="M75" s="1"/>
      <c r="N75" s="1"/>
      <c r="O75" s="1"/>
      <c r="P75" s="1"/>
      <c r="Q75" s="1"/>
      <c r="R75" s="1"/>
      <c r="S75" s="1"/>
      <c r="T75" s="1"/>
    </row>
    <row r="76" spans="1:20" x14ac:dyDescent="0.25">
      <c r="A76" s="1"/>
      <c r="B76" s="1"/>
      <c r="C76" s="1"/>
      <c r="D76" s="30">
        <v>43</v>
      </c>
      <c r="E76" s="1"/>
      <c r="F76" s="1"/>
      <c r="G76" s="33"/>
      <c r="H76" s="1"/>
      <c r="I76" s="1"/>
      <c r="J76" s="1"/>
      <c r="K76" s="1"/>
      <c r="L76" s="1"/>
      <c r="M76" s="1"/>
      <c r="N76" s="1"/>
      <c r="O76" s="1"/>
      <c r="P76" s="1"/>
      <c r="Q76" s="1"/>
      <c r="R76" s="1"/>
      <c r="S76" s="1"/>
      <c r="T76" s="1"/>
    </row>
    <row r="77" spans="1:20" x14ac:dyDescent="0.25">
      <c r="A77" s="1"/>
      <c r="B77" s="1"/>
      <c r="C77" s="1"/>
      <c r="D77" s="30">
        <v>44</v>
      </c>
      <c r="E77" s="1"/>
      <c r="F77" s="1"/>
      <c r="G77" s="33"/>
      <c r="H77" s="1"/>
      <c r="I77" s="1"/>
      <c r="J77" s="1"/>
      <c r="K77" s="1"/>
      <c r="L77" s="1"/>
      <c r="M77" s="1"/>
      <c r="N77" s="1"/>
      <c r="O77" s="1"/>
      <c r="P77" s="1"/>
      <c r="Q77" s="1"/>
      <c r="R77" s="1"/>
      <c r="S77" s="1"/>
      <c r="T77" s="1"/>
    </row>
    <row r="78" spans="1:20" x14ac:dyDescent="0.25">
      <c r="A78" s="1"/>
      <c r="B78" s="1"/>
      <c r="C78" s="1"/>
      <c r="D78" s="30">
        <v>45</v>
      </c>
      <c r="E78" s="1"/>
      <c r="F78" s="1"/>
      <c r="G78" s="33"/>
      <c r="H78" s="1"/>
      <c r="I78" s="1"/>
      <c r="J78" s="1"/>
      <c r="K78" s="1"/>
      <c r="L78" s="1"/>
      <c r="M78" s="1"/>
      <c r="N78" s="1"/>
      <c r="O78" s="1"/>
      <c r="P78" s="1"/>
      <c r="Q78" s="1"/>
      <c r="R78" s="1"/>
      <c r="S78" s="1"/>
      <c r="T78" s="1"/>
    </row>
    <row r="79" spans="1:20" x14ac:dyDescent="0.25">
      <c r="A79" s="1"/>
      <c r="B79" s="1"/>
      <c r="C79" s="1"/>
      <c r="D79" s="30">
        <v>46</v>
      </c>
      <c r="E79" s="1"/>
      <c r="F79" s="1"/>
      <c r="G79" s="33"/>
      <c r="H79" s="1"/>
      <c r="I79" s="1"/>
      <c r="J79" s="1"/>
      <c r="K79" s="1"/>
      <c r="L79" s="1"/>
      <c r="M79" s="1"/>
      <c r="N79" s="1"/>
      <c r="O79" s="1"/>
      <c r="P79" s="1"/>
      <c r="Q79" s="1"/>
      <c r="R79" s="1"/>
      <c r="S79" s="1"/>
      <c r="T79" s="1"/>
    </row>
    <row r="80" spans="1:20" x14ac:dyDescent="0.25">
      <c r="A80" s="1"/>
      <c r="B80" s="1"/>
      <c r="C80" s="1"/>
      <c r="D80" s="30">
        <v>47</v>
      </c>
      <c r="E80" s="1"/>
      <c r="F80" s="1"/>
      <c r="G80" s="33"/>
      <c r="H80" s="1"/>
      <c r="I80" s="1"/>
      <c r="J80" s="1"/>
      <c r="K80" s="1"/>
      <c r="L80" s="1"/>
      <c r="M80" s="1"/>
      <c r="N80" s="1"/>
      <c r="O80" s="1"/>
      <c r="P80" s="1"/>
      <c r="Q80" s="1"/>
      <c r="R80" s="1"/>
      <c r="S80" s="1"/>
      <c r="T80" s="1"/>
    </row>
    <row r="81" spans="1:20" x14ac:dyDescent="0.25">
      <c r="A81" s="1"/>
      <c r="B81" s="1"/>
      <c r="C81" s="1"/>
      <c r="D81" s="30">
        <v>48</v>
      </c>
      <c r="E81" s="1"/>
      <c r="F81" s="1"/>
      <c r="G81" s="33"/>
      <c r="H81" s="1"/>
      <c r="I81" s="1"/>
      <c r="J81" s="1"/>
      <c r="K81" s="1"/>
      <c r="L81" s="1"/>
      <c r="M81" s="1"/>
      <c r="N81" s="1"/>
      <c r="O81" s="1"/>
      <c r="P81" s="1"/>
      <c r="Q81" s="1"/>
      <c r="R81" s="1"/>
      <c r="S81" s="1"/>
      <c r="T81" s="1"/>
    </row>
    <row r="82" spans="1:20" x14ac:dyDescent="0.25">
      <c r="A82" s="1"/>
      <c r="B82" s="1"/>
      <c r="C82" s="1"/>
      <c r="D82" s="30">
        <v>49</v>
      </c>
      <c r="E82" s="1"/>
      <c r="F82" s="1"/>
      <c r="G82" s="33"/>
      <c r="H82" s="1"/>
      <c r="I82" s="1"/>
      <c r="J82" s="1"/>
      <c r="K82" s="1"/>
      <c r="L82" s="1"/>
      <c r="M82" s="1"/>
      <c r="N82" s="1"/>
      <c r="O82" s="1"/>
      <c r="P82" s="1"/>
      <c r="Q82" s="1"/>
      <c r="R82" s="1"/>
      <c r="S82" s="1"/>
      <c r="T82" s="1"/>
    </row>
    <row r="83" spans="1:20" x14ac:dyDescent="0.25">
      <c r="A83" s="1"/>
      <c r="B83" s="1"/>
      <c r="C83" s="1"/>
      <c r="D83" s="30">
        <v>50</v>
      </c>
      <c r="E83" s="1"/>
      <c r="F83" s="1"/>
      <c r="G83" s="33"/>
      <c r="H83" s="1"/>
      <c r="I83" s="1"/>
      <c r="J83" s="1"/>
      <c r="K83" s="1"/>
      <c r="L83" s="1"/>
      <c r="M83" s="1"/>
      <c r="N83" s="1"/>
      <c r="O83" s="1"/>
      <c r="P83" s="1"/>
      <c r="Q83" s="1"/>
      <c r="R83" s="1"/>
      <c r="S83" s="1"/>
      <c r="T83" s="1"/>
    </row>
    <row r="84" spans="1:20" x14ac:dyDescent="0.25">
      <c r="A84" s="1"/>
      <c r="B84" s="1"/>
      <c r="C84" s="1"/>
      <c r="D84" s="16"/>
      <c r="E84" s="1"/>
      <c r="F84" s="1"/>
      <c r="G84" s="16"/>
      <c r="H84" s="1"/>
      <c r="I84" s="1"/>
      <c r="J84" s="1"/>
      <c r="K84" s="1"/>
      <c r="L84" s="1"/>
      <c r="M84" s="1"/>
      <c r="N84" s="1"/>
      <c r="O84" s="1"/>
      <c r="P84" s="1"/>
      <c r="Q84" s="1"/>
      <c r="R84" s="1"/>
      <c r="S84" s="1"/>
      <c r="T84" s="1"/>
    </row>
    <row r="85" spans="1:20" x14ac:dyDescent="0.25">
      <c r="A85" s="1"/>
      <c r="B85" s="1"/>
      <c r="C85" s="1"/>
      <c r="D85" s="16"/>
      <c r="E85" s="1"/>
      <c r="F85" s="1"/>
      <c r="G85" s="16"/>
      <c r="H85" s="1"/>
      <c r="I85" s="1"/>
      <c r="J85" s="1"/>
      <c r="K85" s="1"/>
      <c r="L85" s="1"/>
      <c r="M85" s="1"/>
      <c r="N85" s="1"/>
      <c r="O85" s="1"/>
      <c r="P85" s="1"/>
      <c r="Q85" s="1"/>
      <c r="R85" s="1"/>
      <c r="S85" s="1"/>
      <c r="T85" s="1"/>
    </row>
    <row r="86" spans="1:20" x14ac:dyDescent="0.25">
      <c r="A86" s="1"/>
      <c r="B86" s="1"/>
      <c r="C86" s="1"/>
      <c r="D86" s="16"/>
      <c r="E86" s="1"/>
      <c r="F86" s="1"/>
      <c r="G86" s="16"/>
      <c r="H86" s="1"/>
      <c r="I86" s="1"/>
      <c r="J86" s="1"/>
      <c r="K86" s="1"/>
      <c r="L86" s="1"/>
      <c r="M86" s="1"/>
      <c r="N86" s="1"/>
      <c r="O86" s="1"/>
      <c r="P86" s="1"/>
      <c r="Q86" s="1"/>
      <c r="R86" s="1"/>
      <c r="S86" s="1"/>
      <c r="T86" s="1"/>
    </row>
    <row r="87" spans="1:20" x14ac:dyDescent="0.25">
      <c r="A87" s="1"/>
      <c r="B87" s="1"/>
      <c r="C87" s="1"/>
      <c r="D87" s="16"/>
      <c r="E87" s="1"/>
      <c r="F87" s="1"/>
      <c r="G87" s="16"/>
      <c r="H87" s="1"/>
      <c r="I87" s="1"/>
      <c r="J87" s="1"/>
      <c r="K87" s="1"/>
      <c r="L87" s="1"/>
      <c r="M87" s="1"/>
      <c r="N87" s="1"/>
      <c r="O87" s="1"/>
      <c r="P87" s="1"/>
      <c r="Q87" s="1"/>
      <c r="R87" s="1"/>
      <c r="S87" s="1"/>
      <c r="T87" s="1"/>
    </row>
  </sheetData>
  <sheetProtection algorithmName="SHA-512" hashValue="2uAiqzZH7bzQls3KqkSPz0U72LmJcq3JiE6Bo67QCatPo20AgeW3Oh5cmF24KRRPCeidWwxMaZPzKH1fojEIwQ==" saltValue="MQzVifEumVCOTPYJWKZ0dw==" spinCount="100000" sheet="1" objects="1" scenarios="1"/>
  <mergeCells count="62">
    <mergeCell ref="J37:M37"/>
    <mergeCell ref="N37:O37"/>
    <mergeCell ref="P37:T37"/>
    <mergeCell ref="J38:M38"/>
    <mergeCell ref="N38:O38"/>
    <mergeCell ref="P38:T38"/>
    <mergeCell ref="J34:M34"/>
    <mergeCell ref="N34:O34"/>
    <mergeCell ref="P34:T34"/>
    <mergeCell ref="J36:M36"/>
    <mergeCell ref="N36:O36"/>
    <mergeCell ref="P36:T36"/>
    <mergeCell ref="J32:M32"/>
    <mergeCell ref="N32:O32"/>
    <mergeCell ref="P32:T32"/>
    <mergeCell ref="J33:M33"/>
    <mergeCell ref="N33:O33"/>
    <mergeCell ref="P33:T33"/>
    <mergeCell ref="P31:T31"/>
    <mergeCell ref="D24:E24"/>
    <mergeCell ref="G24:H24"/>
    <mergeCell ref="G26:H26"/>
    <mergeCell ref="I26:J26"/>
    <mergeCell ref="K26:M26"/>
    <mergeCell ref="N26:O26"/>
    <mergeCell ref="G28:H28"/>
    <mergeCell ref="I28:J28"/>
    <mergeCell ref="K28:M28"/>
    <mergeCell ref="N28:O28"/>
    <mergeCell ref="G30:H30"/>
    <mergeCell ref="P19:Q19"/>
    <mergeCell ref="S19:T19"/>
    <mergeCell ref="D20:E20"/>
    <mergeCell ref="G20:H20"/>
    <mergeCell ref="D22:E22"/>
    <mergeCell ref="G22:H22"/>
    <mergeCell ref="J15:K15"/>
    <mergeCell ref="M15:N15"/>
    <mergeCell ref="P15:Q15"/>
    <mergeCell ref="S15:T15"/>
    <mergeCell ref="J17:K17"/>
    <mergeCell ref="M17:N17"/>
    <mergeCell ref="P17:Q17"/>
    <mergeCell ref="S17:T17"/>
    <mergeCell ref="S13:T13"/>
    <mergeCell ref="D9:H9"/>
    <mergeCell ref="J9:N9"/>
    <mergeCell ref="P9:T9"/>
    <mergeCell ref="D11:H11"/>
    <mergeCell ref="J11:N11"/>
    <mergeCell ref="P11:T11"/>
    <mergeCell ref="D13:E13"/>
    <mergeCell ref="G13:H13"/>
    <mergeCell ref="J13:K13"/>
    <mergeCell ref="M13:N13"/>
    <mergeCell ref="P13:Q13"/>
    <mergeCell ref="D2:T3"/>
    <mergeCell ref="D5:E5"/>
    <mergeCell ref="G5:I5"/>
    <mergeCell ref="P5:T6"/>
    <mergeCell ref="D7:E7"/>
    <mergeCell ref="G7:K7"/>
  </mergeCells>
  <conditionalFormatting sqref="D9:H9 D11:H11 D13:E13 G13:H13 J32:O32 J36:O36">
    <cfRule type="expression" dxfId="14" priority="1">
      <formula>AND($G$7&lt;&gt;"OPTION 1")</formula>
    </cfRule>
  </conditionalFormatting>
  <conditionalFormatting sqref="G28:H28">
    <cfRule type="expression" dxfId="13" priority="15">
      <formula>G$24&lt;&gt;"treasure letters"</formula>
    </cfRule>
  </conditionalFormatting>
  <conditionalFormatting sqref="I28:J28">
    <cfRule type="expression" dxfId="12" priority="14">
      <formula>G$24&lt;&gt;"treasury bonds"</formula>
    </cfRule>
  </conditionalFormatting>
  <conditionalFormatting sqref="J17:K17 M17:N17">
    <cfRule type="expression" dxfId="11" priority="5">
      <formula>AND($G$7&lt;&gt;"OPTION 2")</formula>
    </cfRule>
  </conditionalFormatting>
  <conditionalFormatting sqref="J9:N9 J11:N11 J13:K13 M13:N13 J15:K15 M15:N15 J33:O33 J37:O37">
    <cfRule type="expression" dxfId="10" priority="7">
      <formula>AND($G$7&lt;&gt;"OPTION 2")</formula>
    </cfRule>
  </conditionalFormatting>
  <conditionalFormatting sqref="K28:M28">
    <cfRule type="expression" dxfId="9" priority="13">
      <formula>G$24&lt;&gt;"state obligations"</formula>
    </cfRule>
  </conditionalFormatting>
  <conditionalFormatting sqref="N28:O28">
    <cfRule type="expression" dxfId="8" priority="12">
      <formula>G$24&lt;&gt;"bank deposit"</formula>
    </cfRule>
  </conditionalFormatting>
  <conditionalFormatting sqref="N32:O34">
    <cfRule type="cellIs" dxfId="7" priority="11" operator="lessThan">
      <formula>0</formula>
    </cfRule>
    <cfRule type="cellIs" dxfId="6" priority="9" operator="greaterThan">
      <formula>0</formula>
    </cfRule>
  </conditionalFormatting>
  <conditionalFormatting sqref="N36:O38">
    <cfRule type="cellIs" dxfId="5" priority="10" operator="lessThan">
      <formula>$P$28</formula>
    </cfRule>
    <cfRule type="cellIs" dxfId="4" priority="8" operator="greaterThan">
      <formula>$P$28</formula>
    </cfRule>
  </conditionalFormatting>
  <conditionalFormatting sqref="P9:T9 P11:T11 P13:Q13 S13:T13 P15:Q15 S15:T15 P17:Q17 S17:T17 P19:Q19 S19:T19 J34:O34 J38:O38">
    <cfRule type="expression" dxfId="3" priority="6">
      <formula>AND($G$7&lt;&gt;"OPTION 3")</formula>
    </cfRule>
  </conditionalFormatting>
  <conditionalFormatting sqref="P32:T32 P36:T36">
    <cfRule type="expression" dxfId="2" priority="4">
      <formula>AND($G$7&lt;&gt;"OPTION 1")</formula>
    </cfRule>
  </conditionalFormatting>
  <conditionalFormatting sqref="P33:T33 P37:T37">
    <cfRule type="expression" dxfId="1" priority="3">
      <formula>AND($G$7&lt;&gt;"OPTION 2")</formula>
    </cfRule>
  </conditionalFormatting>
  <conditionalFormatting sqref="P34:T34 P38:T38">
    <cfRule type="expression" dxfId="0" priority="2">
      <formula>AND($G$7&lt;&gt;"OPTION 3")</formula>
    </cfRule>
  </conditionalFormatting>
  <dataValidations count="2">
    <dataValidation type="list" allowBlank="1" showInputMessage="1" showErrorMessage="1" prompt="Select an option" sqref="G24:H24" xr:uid="{07EDF46B-EEFA-42C9-BD5C-EB949EFFCAC7}">
      <formula1>"treasure letters,treasury bonds,state obligations,bank deposit"</formula1>
    </dataValidation>
    <dataValidation type="list" allowBlank="1" showInputMessage="1" showErrorMessage="1" prompt="Select from the 3 options for the initial investment" sqref="G7:K7" xr:uid="{FCE0C01D-8873-4E3C-89A0-241EDFA52E67}">
      <formula1>"OPTION 1,OPTION 2,OPTION 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Instructions</vt:lpstr>
      <vt:lpstr>Viability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Alma;Cristian Gasca Silva</dc:creator>
  <cp:lastModifiedBy>cristian gasca</cp:lastModifiedBy>
  <dcterms:created xsi:type="dcterms:W3CDTF">2024-02-21T20:06:11Z</dcterms:created>
  <dcterms:modified xsi:type="dcterms:W3CDTF">2025-05-15T12:10:10Z</dcterms:modified>
</cp:coreProperties>
</file>