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8_{1BEC2C78-5AE4-43BC-9319-9E5ABECA0CBF}" xr6:coauthVersionLast="47" xr6:coauthVersionMax="47" xr10:uidLastSave="{00000000-0000-0000-0000-000000000000}"/>
  <bookViews>
    <workbookView xWindow="-120" yWindow="-120" windowWidth="29040" windowHeight="15720" tabRatio="788" xr2:uid="{00000000-000D-0000-FFFF-FFFF00000000}"/>
  </bookViews>
  <sheets>
    <sheet name="Instructions" sheetId="4" r:id="rId1"/>
    <sheet name="Daily analysis" sheetId="8" r:id="rId2"/>
    <sheet name="Monthly analysis" sheetId="5" r:id="rId3"/>
    <sheet name="Annual analysis" sheetId="6" r:id="rId4"/>
  </sheets>
  <externalReferences>
    <externalReference r:id="rId5"/>
  </externalReferences>
  <calcPr calcId="191029" iterate="1" iterateCount="5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119" i="8" l="1"/>
  <c r="BC113" i="8"/>
  <c r="BC110" i="8"/>
  <c r="BC108" i="8"/>
  <c r="BC105" i="8"/>
  <c r="BC102" i="8"/>
  <c r="BC98" i="8"/>
  <c r="BC93" i="8"/>
  <c r="BC89" i="8"/>
  <c r="BC86" i="8"/>
  <c r="AX119" i="8"/>
  <c r="AS119" i="8"/>
  <c r="AN119" i="8"/>
  <c r="AI119" i="8"/>
  <c r="AD119" i="8"/>
  <c r="Y119" i="8"/>
  <c r="T119" i="8"/>
  <c r="O119" i="8"/>
  <c r="J119" i="8"/>
  <c r="E119" i="8"/>
  <c r="AX113" i="8"/>
  <c r="AS113" i="8"/>
  <c r="AN113" i="8"/>
  <c r="AI113" i="8"/>
  <c r="AD113" i="8"/>
  <c r="Y113" i="8"/>
  <c r="T113" i="8"/>
  <c r="O113" i="8"/>
  <c r="J113" i="8"/>
  <c r="E113" i="8"/>
  <c r="AX110" i="8"/>
  <c r="AS110" i="8"/>
  <c r="AN110" i="8"/>
  <c r="AI110" i="8"/>
  <c r="AD110" i="8"/>
  <c r="Y110" i="8"/>
  <c r="T110" i="8"/>
  <c r="O110" i="8"/>
  <c r="J110" i="8"/>
  <c r="E110" i="8"/>
  <c r="AX108" i="8"/>
  <c r="AS108" i="8"/>
  <c r="AN108" i="8"/>
  <c r="AI108" i="8"/>
  <c r="AD108" i="8"/>
  <c r="Y108" i="8"/>
  <c r="T108" i="8"/>
  <c r="O108" i="8"/>
  <c r="J108" i="8"/>
  <c r="E108" i="8"/>
  <c r="AX105" i="8"/>
  <c r="AS105" i="8"/>
  <c r="AN105" i="8"/>
  <c r="AI105" i="8"/>
  <c r="AD105" i="8"/>
  <c r="Y105" i="8"/>
  <c r="T105" i="8"/>
  <c r="O105" i="8"/>
  <c r="J105" i="8"/>
  <c r="E105" i="8"/>
  <c r="AX102" i="8"/>
  <c r="AS102" i="8"/>
  <c r="AN102" i="8"/>
  <c r="AI102" i="8"/>
  <c r="AD102" i="8"/>
  <c r="Y102" i="8"/>
  <c r="T102" i="8"/>
  <c r="O102" i="8"/>
  <c r="J102" i="8"/>
  <c r="E102" i="8"/>
  <c r="AX98" i="8"/>
  <c r="AS98" i="8"/>
  <c r="AN98" i="8"/>
  <c r="AI98" i="8"/>
  <c r="AD98" i="8"/>
  <c r="Y98" i="8"/>
  <c r="T98" i="8"/>
  <c r="O98" i="8"/>
  <c r="J98" i="8"/>
  <c r="E98" i="8"/>
  <c r="AX93" i="8"/>
  <c r="AS93" i="8"/>
  <c r="AN93" i="8"/>
  <c r="AI93" i="8"/>
  <c r="AD93" i="8"/>
  <c r="Y93" i="8"/>
  <c r="T93" i="8"/>
  <c r="O93" i="8"/>
  <c r="J93" i="8"/>
  <c r="E93" i="8"/>
  <c r="AX89" i="8"/>
  <c r="AS89" i="8"/>
  <c r="AN89" i="8"/>
  <c r="AI89" i="8"/>
  <c r="AD89" i="8"/>
  <c r="Y89" i="8"/>
  <c r="T89" i="8"/>
  <c r="O89" i="8"/>
  <c r="J89" i="8"/>
  <c r="E89" i="8"/>
  <c r="AX86" i="8"/>
  <c r="AS86" i="8"/>
  <c r="AN86" i="8"/>
  <c r="AI86" i="8"/>
  <c r="AD86" i="8"/>
  <c r="Y86" i="8"/>
  <c r="T86" i="8"/>
  <c r="O86" i="8"/>
  <c r="J86" i="8"/>
  <c r="E86" i="8"/>
  <c r="AX79" i="8"/>
  <c r="AS79" i="8"/>
  <c r="AN79" i="8"/>
  <c r="AI79" i="8"/>
  <c r="AD79" i="8"/>
  <c r="Y79" i="8"/>
  <c r="T79" i="8"/>
  <c r="O79" i="8"/>
  <c r="J79" i="8"/>
  <c r="E79" i="8"/>
  <c r="AX73" i="8"/>
  <c r="AS73" i="8"/>
  <c r="AN73" i="8"/>
  <c r="AI73" i="8"/>
  <c r="AD73" i="8"/>
  <c r="Y73" i="8"/>
  <c r="T73" i="8"/>
  <c r="O73" i="8"/>
  <c r="J73" i="8"/>
  <c r="E73" i="8"/>
  <c r="AX70" i="8"/>
  <c r="AS70" i="8"/>
  <c r="AN70" i="8"/>
  <c r="AI70" i="8"/>
  <c r="AD70" i="8"/>
  <c r="Y70" i="8"/>
  <c r="T70" i="8"/>
  <c r="O70" i="8"/>
  <c r="J70" i="8"/>
  <c r="E70" i="8"/>
  <c r="AX68" i="8"/>
  <c r="AS68" i="8"/>
  <c r="AN68" i="8"/>
  <c r="AI68" i="8"/>
  <c r="AD68" i="8"/>
  <c r="Y68" i="8"/>
  <c r="T68" i="8"/>
  <c r="O68" i="8"/>
  <c r="J68" i="8"/>
  <c r="E68" i="8"/>
  <c r="AX65" i="8"/>
  <c r="AS65" i="8"/>
  <c r="AN65" i="8"/>
  <c r="AI65" i="8"/>
  <c r="AD65" i="8"/>
  <c r="Y65" i="8"/>
  <c r="T65" i="8"/>
  <c r="O65" i="8"/>
  <c r="J65" i="8"/>
  <c r="E65" i="8"/>
  <c r="AX62" i="8"/>
  <c r="AS62" i="8"/>
  <c r="AN62" i="8"/>
  <c r="AI62" i="8"/>
  <c r="AD62" i="8"/>
  <c r="Y62" i="8"/>
  <c r="T62" i="8"/>
  <c r="O62" i="8"/>
  <c r="J62" i="8"/>
  <c r="E62" i="8"/>
  <c r="AX58" i="8"/>
  <c r="AS58" i="8"/>
  <c r="AN58" i="8"/>
  <c r="AI58" i="8"/>
  <c r="AD58" i="8"/>
  <c r="Y58" i="8"/>
  <c r="T58" i="8"/>
  <c r="O58" i="8"/>
  <c r="J58" i="8"/>
  <c r="E58" i="8"/>
  <c r="AX53" i="8"/>
  <c r="AS53" i="8"/>
  <c r="AN53" i="8"/>
  <c r="AI53" i="8"/>
  <c r="AD53" i="8"/>
  <c r="Y53" i="8"/>
  <c r="T53" i="8"/>
  <c r="O53" i="8"/>
  <c r="J53" i="8"/>
  <c r="E53" i="8"/>
  <c r="AX49" i="8"/>
  <c r="AS49" i="8"/>
  <c r="AN49" i="8"/>
  <c r="AI49" i="8"/>
  <c r="AD49" i="8"/>
  <c r="Y49" i="8"/>
  <c r="T49" i="8"/>
  <c r="O49" i="8"/>
  <c r="J49" i="8"/>
  <c r="E49" i="8"/>
  <c r="AX46" i="8"/>
  <c r="AS46" i="8"/>
  <c r="AN46" i="8"/>
  <c r="AI46" i="8"/>
  <c r="AD46" i="8"/>
  <c r="Y46" i="8"/>
  <c r="T46" i="8"/>
  <c r="O46" i="8"/>
  <c r="J46" i="8"/>
  <c r="E46" i="8"/>
  <c r="AX39" i="8"/>
  <c r="AS39" i="8"/>
  <c r="AN39" i="8"/>
  <c r="AI39" i="8"/>
  <c r="AD39" i="8"/>
  <c r="AX33" i="8"/>
  <c r="AS33" i="8"/>
  <c r="AN33" i="8"/>
  <c r="AI33" i="8"/>
  <c r="AD33" i="8"/>
  <c r="AX30" i="8"/>
  <c r="AS30" i="8"/>
  <c r="AN30" i="8"/>
  <c r="AI30" i="8"/>
  <c r="AD30" i="8"/>
  <c r="AX28" i="8"/>
  <c r="AS28" i="8"/>
  <c r="AN28" i="8"/>
  <c r="AI28" i="8"/>
  <c r="AD28" i="8"/>
  <c r="AX25" i="8"/>
  <c r="AS25" i="8"/>
  <c r="AN25" i="8"/>
  <c r="AI25" i="8"/>
  <c r="AD25" i="8"/>
  <c r="AX22" i="8"/>
  <c r="AS22" i="8"/>
  <c r="AN22" i="8"/>
  <c r="AI22" i="8"/>
  <c r="AD22" i="8"/>
  <c r="AX18" i="8"/>
  <c r="AS18" i="8"/>
  <c r="AN18" i="8"/>
  <c r="AI18" i="8"/>
  <c r="AD18" i="8"/>
  <c r="AX13" i="8"/>
  <c r="AS13" i="8"/>
  <c r="AN13" i="8"/>
  <c r="AI13" i="8"/>
  <c r="AD13" i="8"/>
  <c r="AX9" i="8"/>
  <c r="AS9" i="8"/>
  <c r="AN9" i="8"/>
  <c r="AI9" i="8"/>
  <c r="AD9" i="8"/>
  <c r="AX6" i="8"/>
  <c r="AS6" i="8"/>
  <c r="AN6" i="8"/>
  <c r="AI6" i="8"/>
  <c r="AD6" i="8"/>
  <c r="Y39" i="8"/>
  <c r="Y33" i="8"/>
  <c r="Y30" i="8"/>
  <c r="Y28" i="8"/>
  <c r="Y25" i="8"/>
  <c r="Y22" i="8"/>
  <c r="Y18" i="8"/>
  <c r="Y13" i="8"/>
  <c r="Y9" i="8"/>
  <c r="Y6" i="8"/>
  <c r="T39" i="8"/>
  <c r="T33" i="8"/>
  <c r="T30" i="8"/>
  <c r="T28" i="8"/>
  <c r="T25" i="8"/>
  <c r="T22" i="8"/>
  <c r="T18" i="8"/>
  <c r="T13" i="8"/>
  <c r="T9" i="8"/>
  <c r="T6" i="8"/>
  <c r="O39" i="8"/>
  <c r="O33" i="8"/>
  <c r="O30" i="8"/>
  <c r="O28" i="8"/>
  <c r="O25" i="8"/>
  <c r="O22" i="8"/>
  <c r="O18" i="8"/>
  <c r="O13" i="8"/>
  <c r="O9" i="8"/>
  <c r="O6" i="8"/>
  <c r="J39" i="8"/>
  <c r="J33" i="8"/>
  <c r="J30" i="8"/>
  <c r="J28" i="8"/>
  <c r="J25" i="8"/>
  <c r="J22" i="8"/>
  <c r="J18" i="8"/>
  <c r="J13" i="8"/>
  <c r="J9" i="8"/>
  <c r="J6" i="8"/>
  <c r="E39" i="8"/>
  <c r="E33" i="8"/>
  <c r="E30" i="8"/>
  <c r="E28" i="8"/>
  <c r="E25" i="8"/>
  <c r="BB25" i="8" s="1"/>
  <c r="K17" i="5" s="1"/>
  <c r="E22" i="8"/>
  <c r="BB22" i="8" s="1"/>
  <c r="K15" i="5" s="1"/>
  <c r="E18" i="8"/>
  <c r="E13" i="8"/>
  <c r="E9" i="8"/>
  <c r="E6" i="8"/>
  <c r="BB30" i="8" l="1"/>
  <c r="P9" i="5" s="1"/>
  <c r="BB6" i="8"/>
  <c r="K7" i="5" s="1"/>
  <c r="BB9" i="8"/>
  <c r="K9" i="5" s="1"/>
  <c r="BB13" i="8"/>
  <c r="K11" i="5" s="1"/>
  <c r="BB18" i="8"/>
  <c r="K13" i="5" s="1"/>
  <c r="BB28" i="8"/>
  <c r="K19" i="5" s="1"/>
  <c r="BB39" i="8"/>
  <c r="P11" i="5" s="1"/>
  <c r="BB33" i="8"/>
  <c r="P7" i="5" s="1"/>
  <c r="F21" i="5"/>
  <c r="I34" i="5" s="1"/>
  <c r="K21" i="5" l="1"/>
  <c r="F27" i="5" s="1"/>
  <c r="P15" i="5"/>
  <c r="F29" i="5" s="1"/>
  <c r="F23" i="5"/>
  <c r="K23" i="5" l="1"/>
  <c r="P17" i="5"/>
  <c r="P21" i="5"/>
  <c r="U5" i="5" s="1"/>
  <c r="F31" i="5" s="1"/>
  <c r="I27" i="5"/>
  <c r="P23" i="5"/>
</calcChain>
</file>

<file path=xl/sharedStrings.xml><?xml version="1.0" encoding="utf-8"?>
<sst xmlns="http://schemas.openxmlformats.org/spreadsheetml/2006/main" count="1284" uniqueCount="119">
  <si>
    <t>Main data</t>
  </si>
  <si>
    <t>Conclusions</t>
  </si>
  <si>
    <t>Once you've completed the fields, the percentages will appear, and based on the income/expense ratio, they will indicate whether or not they are good enough according to your personal financial management standards. Green indicates an optimal or correct level, and red indicates a level that needs correction. Additionally, the conclusion is accompanied by a brief explanation of the study or model, and the maximum spending and savings amounts. This tool will help you assess and see your current situation and whether you should make any financial adjustments. The graph will help you see all of this in a more visual way.</t>
  </si>
  <si>
    <t>Annual analysis</t>
  </si>
  <si>
    <t>On the last page, the annual analysis, you can record your income, fixed and variable expenses, and savings, month by month, to see if they remain stable or if there are peaks you should analyze. You can modify the data to your liking, entering each month's income and expenses individually or in stages, with each month adding them up, depending on what you want to analyze. Therefore, along with the monthly and annual spreadsheets, you can set goals and check at all times whether they are being met or if you need to make adjustments based on your needs.</t>
  </si>
  <si>
    <t>Reproduction, distribution, modification, or commercialization of this template, in whole or in part, without the express written permission or authorization of the owner is prohibited.</t>
  </si>
  <si>
    <t>Fixed/essential expenses</t>
  </si>
  <si>
    <t>Variable/optional expenses</t>
  </si>
  <si>
    <t>Monthly savings</t>
  </si>
  <si>
    <t>Salary</t>
  </si>
  <si>
    <t>Home</t>
  </si>
  <si>
    <t>Secondary jobs</t>
  </si>
  <si>
    <t>Food</t>
  </si>
  <si>
    <t>Investment income</t>
  </si>
  <si>
    <t>Transport</t>
  </si>
  <si>
    <t>Other variable expenses</t>
  </si>
  <si>
    <t>Rental income</t>
  </si>
  <si>
    <t>Education</t>
  </si>
  <si>
    <t>Other monthly income</t>
  </si>
  <si>
    <t>Credit</t>
  </si>
  <si>
    <t>TOTAL m. variable expenses</t>
  </si>
  <si>
    <t>Annual variable expenses</t>
  </si>
  <si>
    <t>TOTAL monthly income</t>
  </si>
  <si>
    <t>TOTAL month fixed expenses</t>
  </si>
  <si>
    <t>TOTAL monthly expenses</t>
  </si>
  <si>
    <t>Annual income</t>
  </si>
  <si>
    <t>Annual fixed expenses</t>
  </si>
  <si>
    <t>Annual expenses</t>
  </si>
  <si>
    <t>MONTHLY FIXED EXPENSES</t>
  </si>
  <si>
    <t>MONTHLY VARIABLE EXPENSES</t>
  </si>
  <si>
    <t>MONTHLY SAVINGS</t>
  </si>
  <si>
    <t>With this data, you should therefore check whether you meet the requirements for good monthly management of your income and expenses, or, on the contrary, whether you need to make adjustments to some of the fixed expenses, variable expenses, or monthly savings sections.</t>
  </si>
  <si>
    <t>Income</t>
  </si>
  <si>
    <t>INCOME</t>
  </si>
  <si>
    <t>SAVING</t>
  </si>
  <si>
    <t>JANUARY</t>
  </si>
  <si>
    <t>FEBRUARY</t>
  </si>
  <si>
    <t>MARCH</t>
  </si>
  <si>
    <t>APRIL</t>
  </si>
  <si>
    <t>MAY</t>
  </si>
  <si>
    <t>JUNE</t>
  </si>
  <si>
    <t>JULY</t>
  </si>
  <si>
    <t>AUGUST</t>
  </si>
  <si>
    <t>SEPTEMBER</t>
  </si>
  <si>
    <t>OCTOBER</t>
  </si>
  <si>
    <t>NOVEMBER</t>
  </si>
  <si>
    <t>DECEMBER</t>
  </si>
  <si>
    <t>FIXED EXPENSES</t>
  </si>
  <si>
    <t>VARIABLE EXPENSES</t>
  </si>
  <si>
    <t>Internet</t>
  </si>
  <si>
    <t>Material</t>
  </si>
  <si>
    <t>On the first "Daily Analysis" sheet, you should keep track of your daily expenses for a month, and then on the next "Monthly Analysis" sheet, enter your income, according to the corresponding section. The most common and important expenses have been included in the daily expense log, but you can modify the names and adapt these boxes depending on your routine. Expenses will be automatically classified on the "Monthly Analysis" sheet into fixed and variable expenses, and by their pre-established blocks, which will indicate your total expenses at the end of the month. As an extra, extraordinary expenses have also been added in case your specific expense isn't listed, allowing you to keep a more specific track of your financial management for a month.</t>
  </si>
  <si>
    <t>Supermarket</t>
  </si>
  <si>
    <t>Coffe, snaks</t>
  </si>
  <si>
    <t>Public transport</t>
  </si>
  <si>
    <t>Private (gasoil)</t>
  </si>
  <si>
    <t>Insurance</t>
  </si>
  <si>
    <t>Mortgage</t>
  </si>
  <si>
    <t>Water</t>
  </si>
  <si>
    <t>Light</t>
  </si>
  <si>
    <t>Health</t>
  </si>
  <si>
    <t>Pharmacy</t>
  </si>
  <si>
    <t>Gym</t>
  </si>
  <si>
    <t>Health insurance</t>
  </si>
  <si>
    <t>Fee</t>
  </si>
  <si>
    <t>Job</t>
  </si>
  <si>
    <t>Bank credit</t>
  </si>
  <si>
    <t>Personnel</t>
  </si>
  <si>
    <t>Clothes, shoes</t>
  </si>
  <si>
    <t>Personal care</t>
  </si>
  <si>
    <t>Entertainment</t>
  </si>
  <si>
    <t>Restaurant</t>
  </si>
  <si>
    <t>cinema, events</t>
  </si>
  <si>
    <t>hobby</t>
  </si>
  <si>
    <t>Holidays</t>
  </si>
  <si>
    <t>Subscriptions</t>
  </si>
  <si>
    <t>Unforeseen expenses</t>
  </si>
  <si>
    <t>Other1</t>
  </si>
  <si>
    <t>Other2</t>
  </si>
  <si>
    <t>Other3</t>
  </si>
  <si>
    <t>DAY 1</t>
  </si>
  <si>
    <t>DAY 2</t>
  </si>
  <si>
    <t>DAY 3</t>
  </si>
  <si>
    <t>DAY 4</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</si>
  <si>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</si>
  <si>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</si>
  <si>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</si>
  <si>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</si>
  <si>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</si>
  <si>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</si>
  <si>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</si>
  <si>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</si>
  <si>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</si>
  <si>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</si>
  <si>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</si>
  <si>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</si>
  <si>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</si>
  <si>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</si>
  <si>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</si>
  <si>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</si>
  <si>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</si>
  <si>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</si>
  <si>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</si>
  <si>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</si>
  <si>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</si>
  <si>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</si>
  <si>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</si>
  <si>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</si>
  <si>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</si>
  <si>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</si>
  <si>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</si>
  <si>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Unforeseen</t>
  </si>
  <si>
    <t>Personal expenses</t>
  </si>
  <si>
    <t>© Plantillas Financieras, 2025. All rights reserved.</t>
  </si>
  <si>
    <t>This template is owned by Plantillasfinancieras.com. Its use is authorized for personal, non-commercial purposes only.</t>
  </si>
  <si>
    <t>FINANCIAL ANALYSIS - MONTHLY INCOME/EXPENSES. INSTRUCTIONS</t>
  </si>
  <si>
    <t>ECONOMIC ANALYSIS - DAYLI EXPENSES</t>
  </si>
  <si>
    <t>ECONOMIC ANALYSIS - MONTHLY INCOME/EXPENSES</t>
  </si>
  <si>
    <t>ECONOMIC ANALYSIS - ANNUAL INCOME/EXPENSES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</si>
</sst>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5" formatCode="_-* #,##0.00\ [$€-C0A]_-;\-* #,##0.00\ [$€-C0A]_-;_-* &quot;-&quot;??\ [$€-C0A]_-;_-@_-"/>
    <numFmt numFmtId="166" formatCode="_-[$$-409]* #,##0.00_ ;_-[$$-409]* \-#,##0.00\ ;_-[$$-409]* &quot;-&quot;??_ ;_-@_ "/>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rgb="FFDEEDFF"/>
      <name val="Arial Black"/>
      <family val="2"/>
    </font>
    <font>
      <b/>
      <sz val="11"/>
      <color rgb="FF1A59E3"/>
      <name val="Calibri"/>
      <family val="2"/>
      <scheme val="minor"/>
    </font>
    <font>
      <b/>
      <sz val="11"/>
      <color theme="5" tint="-0.499984740745262"/>
      <name val="Calibri"/>
      <family val="2"/>
      <scheme val="minor"/>
    </font>
    <font>
      <b/>
      <sz val="11"/>
      <color theme="7" tint="-0.499984740745262"/>
      <name val="Calibri"/>
      <family val="2"/>
      <scheme val="minor"/>
    </font>
    <font>
      <b/>
      <sz val="11"/>
      <color theme="9" tint="-0.499984740745262"/>
      <name val="Calibri"/>
      <family val="2"/>
      <scheme val="minor"/>
    </font>
    <font>
      <sz val="11"/>
      <color theme="1"/>
      <name val="Calibri"/>
      <family val="2"/>
    </font>
  </fonts>
  <fills count="9">
    <fill>
      <patternFill patternType="none"/>
    </fill>
    <fill>
      <patternFill patternType="gray125"/>
    </fill>
    <fill>
      <patternFill patternType="solid">
        <fgColor rgb="FF1A59E3"/>
        <bgColor indexed="64"/>
      </patternFill>
    </fill>
    <fill>
      <patternFill patternType="solid">
        <fgColor rgb="FFFFFF00"/>
        <bgColor indexed="64"/>
      </patternFill>
    </fill>
    <fill>
      <patternFill patternType="solid">
        <fgColor rgb="FFDEEDFF"/>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39997558519241921"/>
        <bgColor indexed="64"/>
      </patternFill>
    </fill>
  </fills>
  <borders count="24">
    <border>
      <left/>
      <right/>
      <top/>
      <bottom/>
      <diagonal/>
    </border>
    <border>
      <left/>
      <right style="thick">
        <color auto="1"/>
      </right>
      <top/>
      <bottom/>
      <diagonal/>
    </border>
    <border>
      <left style="medium">
        <color rgb="FF1A59E3"/>
      </left>
      <right style="medium">
        <color rgb="FF1A59E3"/>
      </right>
      <top style="medium">
        <color rgb="FF1A59E3"/>
      </top>
      <bottom style="medium">
        <color rgb="FF1A59E3"/>
      </bottom>
      <diagonal/>
    </border>
    <border>
      <left style="medium">
        <color theme="5" tint="-0.499984740745262"/>
      </left>
      <right style="medium">
        <color theme="5" tint="-0.499984740745262"/>
      </right>
      <top style="medium">
        <color theme="5" tint="-0.499984740745262"/>
      </top>
      <bottom style="medium">
        <color theme="5" tint="-0.499984740745262"/>
      </bottom>
      <diagonal/>
    </border>
    <border>
      <left style="medium">
        <color theme="7" tint="-0.499984740745262"/>
      </left>
      <right style="medium">
        <color theme="7" tint="-0.499984740745262"/>
      </right>
      <top style="medium">
        <color theme="7" tint="-0.499984740745262"/>
      </top>
      <bottom style="medium">
        <color theme="7" tint="-0.499984740745262"/>
      </bottom>
      <diagonal/>
    </border>
    <border>
      <left style="medium">
        <color theme="9" tint="-0.499984740745262"/>
      </left>
      <right style="medium">
        <color theme="9" tint="-0.499984740745262"/>
      </right>
      <top style="medium">
        <color theme="9" tint="-0.499984740745262"/>
      </top>
      <bottom style="medium">
        <color theme="9"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1A59E3"/>
      </left>
      <right/>
      <top style="medium">
        <color rgb="FF1A59E3"/>
      </top>
      <bottom/>
      <diagonal/>
    </border>
    <border>
      <left/>
      <right/>
      <top style="medium">
        <color rgb="FF1A59E3"/>
      </top>
      <bottom/>
      <diagonal/>
    </border>
    <border>
      <left/>
      <right style="medium">
        <color rgb="FF1A59E3"/>
      </right>
      <top style="medium">
        <color rgb="FF1A59E3"/>
      </top>
      <bottom/>
      <diagonal/>
    </border>
    <border>
      <left style="medium">
        <color rgb="FF1A59E3"/>
      </left>
      <right/>
      <top/>
      <bottom/>
      <diagonal/>
    </border>
    <border>
      <left/>
      <right style="medium">
        <color rgb="FF1A59E3"/>
      </right>
      <top/>
      <bottom/>
      <diagonal/>
    </border>
    <border>
      <left style="medium">
        <color rgb="FF1A59E3"/>
      </left>
      <right/>
      <top/>
      <bottom style="medium">
        <color rgb="FF1A59E3"/>
      </bottom>
      <diagonal/>
    </border>
    <border>
      <left/>
      <right/>
      <top/>
      <bottom style="medium">
        <color rgb="FF1A59E3"/>
      </bottom>
      <diagonal/>
    </border>
    <border>
      <left/>
      <right style="medium">
        <color rgb="FF1A59E3"/>
      </right>
      <top/>
      <bottom style="medium">
        <color rgb="FF1A59E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09">
    <xf numFmtId="0" fontId="0" fillId="0" borderId="0" xfId="0"/>
    <xf numFmtId="0" fontId="0" fillId="0" borderId="0" xfId="0" applyProtection="1">
      <protection locked="0"/>
    </xf>
    <xf numFmtId="0" fontId="4" fillId="4" borderId="0" xfId="0" applyFont="1" applyFill="1" applyAlignment="1" applyProtection="1">
      <alignment horizontal="center" vertical="center"/>
      <protection locked="0"/>
    </xf>
    <xf numFmtId="0" fontId="4" fillId="4" borderId="0" xfId="0" applyFont="1" applyFill="1" applyAlignment="1">
      <alignment horizontal="center" vertical="center"/>
    </xf>
    <xf numFmtId="0" fontId="0" fillId="0" borderId="0" xfId="0" applyAlignment="1">
      <alignment vertical="top" wrapText="1"/>
    </xf>
    <xf numFmtId="0" fontId="0" fillId="0" borderId="0" xfId="0" applyAlignment="1">
      <alignment vertical="center" wrapText="1"/>
    </xf>
    <xf numFmtId="0" fontId="0" fillId="0" borderId="1" xfId="0" applyBorder="1" applyProtection="1">
      <protection locked="0"/>
    </xf>
    <xf numFmtId="0" fontId="5" fillId="5" borderId="0" xfId="0" applyFont="1" applyFill="1" applyAlignment="1" applyProtection="1">
      <alignment horizontal="center" vertical="center"/>
      <protection locked="0"/>
    </xf>
    <xf numFmtId="0" fontId="6" fillId="6" borderId="0" xfId="0" applyFont="1" applyFill="1" applyAlignment="1" applyProtection="1">
      <alignment horizontal="center" vertical="center"/>
      <protection locked="0"/>
    </xf>
    <xf numFmtId="0" fontId="7" fillId="7"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Protection="1">
      <protection locked="0"/>
    </xf>
    <xf numFmtId="9" fontId="2" fillId="0" borderId="0" xfId="1" applyFont="1" applyFill="1" applyBorder="1" applyAlignment="1" applyProtection="1">
      <alignment vertical="center"/>
      <protection locked="0"/>
    </xf>
    <xf numFmtId="0" fontId="2" fillId="0" borderId="0" xfId="0" applyFont="1" applyAlignment="1" applyProtection="1">
      <alignment horizontal="center"/>
      <protection locked="0"/>
    </xf>
    <xf numFmtId="9" fontId="2" fillId="0" borderId="0" xfId="1" applyFont="1" applyAlignment="1" applyProtection="1">
      <alignment horizontal="center" vertical="center"/>
      <protection locked="0"/>
    </xf>
    <xf numFmtId="0" fontId="0" fillId="3" borderId="9" xfId="0" applyFill="1" applyBorder="1" applyProtection="1">
      <protection locked="0"/>
    </xf>
    <xf numFmtId="0" fontId="2" fillId="3" borderId="0" xfId="0" applyFont="1" applyFill="1" applyAlignment="1" applyProtection="1">
      <alignment vertical="center"/>
      <protection locked="0"/>
    </xf>
    <xf numFmtId="0" fontId="2" fillId="3" borderId="10" xfId="0" applyFont="1" applyFill="1" applyBorder="1" applyAlignment="1" applyProtection="1">
      <alignment vertical="center"/>
      <protection locked="0"/>
    </xf>
    <xf numFmtId="0" fontId="2" fillId="3" borderId="9" xfId="0" applyFont="1" applyFill="1" applyBorder="1" applyAlignment="1" applyProtection="1">
      <alignment vertical="center" wrapText="1"/>
      <protection locked="0"/>
    </xf>
    <xf numFmtId="0" fontId="2" fillId="3" borderId="0" xfId="0" applyFont="1" applyFill="1" applyAlignment="1" applyProtection="1">
      <alignment vertical="center" wrapText="1"/>
      <protection locked="0"/>
    </xf>
    <xf numFmtId="0" fontId="2" fillId="3" borderId="10" xfId="0" applyFont="1" applyFill="1" applyBorder="1" applyAlignment="1" applyProtection="1">
      <alignment vertical="center" wrapText="1"/>
      <protection locked="0"/>
    </xf>
    <xf numFmtId="9" fontId="2" fillId="0" borderId="0" xfId="1" applyFont="1" applyAlignment="1" applyProtection="1">
      <alignment horizontal="center" vertical="center"/>
      <protection hidden="1"/>
    </xf>
    <xf numFmtId="165" fontId="0" fillId="0" borderId="2" xfId="0" applyNumberFormat="1" applyBorder="1" applyAlignment="1" applyProtection="1">
      <alignment horizontal="right" vertical="center"/>
      <protection locked="0"/>
    </xf>
    <xf numFmtId="165" fontId="2" fillId="4" borderId="2" xfId="0" applyNumberFormat="1" applyFont="1" applyFill="1" applyBorder="1" applyAlignment="1" applyProtection="1">
      <alignment horizontal="right" vertical="center"/>
      <protection hidden="1"/>
    </xf>
    <xf numFmtId="165" fontId="2" fillId="5" borderId="3" xfId="0" applyNumberFormat="1" applyFont="1" applyFill="1" applyBorder="1" applyAlignment="1" applyProtection="1">
      <alignment horizontal="right" vertical="center"/>
      <protection hidden="1"/>
    </xf>
    <xf numFmtId="165" fontId="2" fillId="6" borderId="4" xfId="0" applyNumberFormat="1" applyFont="1" applyFill="1" applyBorder="1" applyAlignment="1" applyProtection="1">
      <alignment horizontal="right" vertical="center"/>
      <protection hidden="1"/>
    </xf>
    <xf numFmtId="165" fontId="2" fillId="7" borderId="5" xfId="0" applyNumberFormat="1" applyFont="1" applyFill="1" applyBorder="1" applyAlignment="1" applyProtection="1">
      <alignment horizontal="right" vertical="center"/>
      <protection hidden="1"/>
    </xf>
    <xf numFmtId="166" fontId="0" fillId="0" borderId="0" xfId="0" applyNumberFormat="1"/>
    <xf numFmtId="165" fontId="0" fillId="0" borderId="2" xfId="2" applyNumberFormat="1" applyFont="1" applyBorder="1" applyProtection="1">
      <protection locked="0"/>
    </xf>
    <xf numFmtId="165" fontId="0" fillId="0" borderId="2" xfId="0" applyNumberFormat="1" applyBorder="1" applyProtection="1">
      <protection locked="0"/>
    </xf>
    <xf numFmtId="165" fontId="0" fillId="0" borderId="5" xfId="0" applyNumberFormat="1" applyBorder="1" applyProtection="1">
      <protection locked="0"/>
    </xf>
    <xf numFmtId="165" fontId="0" fillId="0" borderId="3" xfId="0" applyNumberFormat="1" applyBorder="1" applyProtection="1">
      <protection locked="0"/>
    </xf>
    <xf numFmtId="165" fontId="0" fillId="0" borderId="4" xfId="0" applyNumberFormat="1" applyBorder="1" applyProtection="1">
      <protection locked="0"/>
    </xf>
    <xf numFmtId="165" fontId="0" fillId="0" borderId="0" xfId="0" applyNumberFormat="1"/>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165" fontId="2" fillId="0" borderId="0" xfId="0" applyNumberFormat="1" applyFont="1" applyAlignment="1" applyProtection="1">
      <alignment horizontal="right" vertical="center"/>
      <protection hidden="1"/>
    </xf>
    <xf numFmtId="165" fontId="0" fillId="0" borderId="0" xfId="2" applyNumberFormat="1" applyFont="1" applyProtection="1">
      <protection locked="0"/>
    </xf>
    <xf numFmtId="0" fontId="0" fillId="0" borderId="0" xfId="0" applyProtection="1">
      <protection hidden="1"/>
    </xf>
    <xf numFmtId="165" fontId="0" fillId="5" borderId="22" xfId="2" applyNumberFormat="1" applyFont="1" applyFill="1" applyBorder="1" applyAlignment="1" applyProtection="1">
      <protection hidden="1"/>
    </xf>
    <xf numFmtId="165" fontId="0" fillId="5" borderId="22" xfId="0" applyNumberFormat="1" applyFill="1" applyBorder="1" applyProtection="1">
      <protection hidden="1"/>
    </xf>
    <xf numFmtId="165" fontId="0" fillId="5" borderId="22" xfId="2" applyNumberFormat="1" applyFont="1" applyFill="1" applyBorder="1" applyProtection="1">
      <protection hidden="1"/>
    </xf>
    <xf numFmtId="165" fontId="0" fillId="6" borderId="22" xfId="2" applyNumberFormat="1" applyFont="1" applyFill="1" applyBorder="1" applyProtection="1">
      <protection hidden="1"/>
    </xf>
    <xf numFmtId="165" fontId="0" fillId="6" borderId="22" xfId="0" applyNumberFormat="1" applyFill="1" applyBorder="1" applyProtection="1">
      <protection hidden="1"/>
    </xf>
    <xf numFmtId="165" fontId="0" fillId="0" borderId="22" xfId="2" applyNumberFormat="1" applyFont="1" applyBorder="1" applyProtection="1">
      <protection locked="0"/>
    </xf>
    <xf numFmtId="165" fontId="0" fillId="0" borderId="22" xfId="0" applyNumberFormat="1" applyBorder="1" applyProtection="1">
      <protection locked="0"/>
    </xf>
    <xf numFmtId="165" fontId="0" fillId="0" borderId="23" xfId="2" applyNumberFormat="1" applyFont="1" applyBorder="1" applyProtection="1">
      <protection locked="0"/>
    </xf>
    <xf numFmtId="165" fontId="0" fillId="0" borderId="23" xfId="0" applyNumberFormat="1" applyBorder="1" applyProtection="1">
      <protection locked="0"/>
    </xf>
    <xf numFmtId="165" fontId="0" fillId="0" borderId="0" xfId="0" applyNumberFormat="1" applyProtection="1">
      <protection locked="0"/>
    </xf>
    <xf numFmtId="165" fontId="0" fillId="0" borderId="0" xfId="0" applyNumberFormat="1" applyProtection="1">
      <protection hidden="1"/>
    </xf>
    <xf numFmtId="165" fontId="0" fillId="0" borderId="0" xfId="0" applyNumberFormat="1" applyAlignment="1" applyProtection="1">
      <alignment horizontal="left"/>
      <protection locked="0"/>
    </xf>
    <xf numFmtId="165" fontId="0" fillId="0" borderId="0" xfId="0" applyNumberFormat="1" applyAlignment="1" applyProtection="1">
      <alignment horizontal="right" vertical="center"/>
      <protection locked="0"/>
    </xf>
    <xf numFmtId="165" fontId="4" fillId="4" borderId="0" xfId="0" applyNumberFormat="1" applyFont="1" applyFill="1" applyAlignment="1" applyProtection="1">
      <alignment horizontal="center" vertical="center"/>
      <protection locked="0"/>
    </xf>
    <xf numFmtId="165" fontId="7" fillId="8" borderId="0" xfId="0" applyNumberFormat="1" applyFont="1" applyFill="1" applyAlignment="1" applyProtection="1">
      <alignment horizontal="center" vertical="center"/>
      <protection locked="0"/>
    </xf>
    <xf numFmtId="165" fontId="2" fillId="0" borderId="0" xfId="0" applyNumberFormat="1" applyFont="1" applyAlignment="1" applyProtection="1">
      <alignment horizontal="center" vertical="center"/>
      <protection locked="0"/>
    </xf>
    <xf numFmtId="165" fontId="5" fillId="5" borderId="0" xfId="0" applyNumberFormat="1" applyFont="1" applyFill="1" applyAlignment="1" applyProtection="1">
      <alignment horizontal="center" vertical="center"/>
      <protection locked="0"/>
    </xf>
    <xf numFmtId="165" fontId="6" fillId="6" borderId="0" xfId="0" applyNumberFormat="1" applyFont="1" applyFill="1" applyAlignment="1" applyProtection="1">
      <alignment horizontal="center" vertical="center"/>
      <protection locked="0"/>
    </xf>
    <xf numFmtId="165" fontId="0" fillId="5" borderId="3" xfId="0" applyNumberFormat="1" applyFill="1" applyBorder="1" applyAlignment="1" applyProtection="1">
      <alignment horizontal="right" vertical="center"/>
      <protection hidden="1"/>
    </xf>
    <xf numFmtId="165" fontId="0" fillId="0" borderId="0" xfId="0" applyNumberFormat="1" applyAlignment="1" applyProtection="1">
      <alignment horizontal="right" vertical="center"/>
      <protection hidden="1"/>
    </xf>
    <xf numFmtId="165" fontId="0" fillId="6" borderId="4" xfId="0" applyNumberFormat="1" applyFill="1" applyBorder="1" applyAlignment="1" applyProtection="1">
      <alignment horizontal="right" vertical="center"/>
      <protection hidden="1"/>
    </xf>
    <xf numFmtId="0" fontId="3" fillId="2" borderId="0" xfId="0" applyFont="1" applyFill="1" applyAlignment="1">
      <alignment horizontal="left" vertical="center"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0" xfId="0" applyAlignment="1">
      <alignment horizontal="center"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8" fillId="0" borderId="0" xfId="0" applyFont="1" applyAlignment="1">
      <alignment horizontal="center" vertical="center"/>
    </xf>
    <xf numFmtId="0" fontId="0" fillId="0" borderId="0" xfId="0" applyAlignment="1">
      <alignment horizontal="center" vertical="center"/>
    </xf>
    <xf numFmtId="9" fontId="2" fillId="3" borderId="6" xfId="1" applyFont="1" applyFill="1" applyBorder="1" applyAlignment="1" applyProtection="1">
      <alignment horizontal="left" vertical="center" wrapText="1"/>
      <protection hidden="1"/>
    </xf>
    <xf numFmtId="9" fontId="2" fillId="3" borderId="7" xfId="1" applyFont="1" applyFill="1" applyBorder="1" applyAlignment="1" applyProtection="1">
      <alignment horizontal="left" vertical="center" wrapText="1"/>
      <protection hidden="1"/>
    </xf>
    <xf numFmtId="9" fontId="2" fillId="3" borderId="8" xfId="1" applyFont="1" applyFill="1" applyBorder="1" applyAlignment="1" applyProtection="1">
      <alignment horizontal="left" vertical="center" wrapText="1"/>
      <protection hidden="1"/>
    </xf>
    <xf numFmtId="9" fontId="2" fillId="3" borderId="9" xfId="1" applyFont="1" applyFill="1" applyBorder="1" applyAlignment="1" applyProtection="1">
      <alignment horizontal="left" vertical="center" wrapText="1"/>
      <protection hidden="1"/>
    </xf>
    <xf numFmtId="9" fontId="2" fillId="3" borderId="0" xfId="1" applyFont="1" applyFill="1" applyBorder="1" applyAlignment="1" applyProtection="1">
      <alignment horizontal="left" vertical="center" wrapText="1"/>
      <protection hidden="1"/>
    </xf>
    <xf numFmtId="9" fontId="2" fillId="3" borderId="10" xfId="1" applyFont="1" applyFill="1" applyBorder="1" applyAlignment="1" applyProtection="1">
      <alignment horizontal="left" vertical="center" wrapText="1"/>
      <protection hidden="1"/>
    </xf>
    <xf numFmtId="0" fontId="2" fillId="3" borderId="9" xfId="0" applyFont="1" applyFill="1" applyBorder="1" applyAlignment="1" applyProtection="1">
      <alignment horizontal="left" vertical="center" wrapText="1"/>
      <protection hidden="1"/>
    </xf>
    <xf numFmtId="0" fontId="2" fillId="3" borderId="0" xfId="0" applyFont="1" applyFill="1" applyAlignment="1" applyProtection="1">
      <alignment horizontal="left" vertical="center" wrapText="1"/>
      <protection hidden="1"/>
    </xf>
    <xf numFmtId="0" fontId="2" fillId="3" borderId="10" xfId="0" applyFont="1" applyFill="1" applyBorder="1" applyAlignment="1" applyProtection="1">
      <alignment horizontal="left" vertical="center" wrapText="1"/>
      <protection hidden="1"/>
    </xf>
    <xf numFmtId="0" fontId="2" fillId="3" borderId="9" xfId="0" applyFont="1" applyFill="1" applyBorder="1" applyAlignment="1" applyProtection="1">
      <alignment horizontal="left" vertical="center" wrapText="1"/>
      <protection locked="0"/>
    </xf>
    <xf numFmtId="0" fontId="2" fillId="3" borderId="0" xfId="0" applyFont="1" applyFill="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12"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protection locked="0"/>
    </xf>
    <xf numFmtId="165" fontId="6" fillId="6" borderId="22" xfId="0" applyNumberFormat="1" applyFont="1" applyFill="1" applyBorder="1" applyAlignment="1" applyProtection="1">
      <alignment horizontal="left"/>
      <protection locked="0"/>
    </xf>
    <xf numFmtId="165" fontId="6" fillId="6" borderId="22" xfId="0" applyNumberFormat="1" applyFont="1" applyFill="1" applyBorder="1" applyAlignment="1" applyProtection="1">
      <alignment horizontal="left"/>
      <protection hidden="1"/>
    </xf>
    <xf numFmtId="165" fontId="5" fillId="5" borderId="23" xfId="0" applyNumberFormat="1" applyFont="1" applyFill="1" applyBorder="1" applyAlignment="1" applyProtection="1">
      <alignment horizontal="left"/>
      <protection locked="0"/>
    </xf>
    <xf numFmtId="165" fontId="5" fillId="5" borderId="22" xfId="0" applyNumberFormat="1" applyFont="1" applyFill="1" applyBorder="1" applyAlignment="1" applyProtection="1">
      <alignment horizontal="left"/>
      <protection locked="0"/>
    </xf>
    <xf numFmtId="165" fontId="5" fillId="5" borderId="22" xfId="0" applyNumberFormat="1" applyFont="1" applyFill="1" applyBorder="1" applyAlignment="1" applyProtection="1">
      <alignment horizontal="left"/>
      <protection hidden="1"/>
    </xf>
    <xf numFmtId="165" fontId="4" fillId="4" borderId="0" xfId="0" applyNumberFormat="1" applyFont="1" applyFill="1" applyAlignment="1" applyProtection="1">
      <alignment horizontal="center"/>
      <protection locked="0"/>
    </xf>
    <xf numFmtId="165" fontId="3" fillId="2" borderId="0" xfId="0" applyNumberFormat="1" applyFont="1" applyFill="1" applyAlignment="1">
      <alignment horizontal="left" vertical="center"/>
    </xf>
    <xf numFmtId="165" fontId="3" fillId="2" borderId="0" xfId="0" applyNumberFormat="1" applyFont="1" applyFill="1" applyAlignment="1" applyProtection="1">
      <alignment horizontal="left" vertical="center" wrapText="1"/>
      <protection locked="0"/>
    </xf>
    <xf numFmtId="165" fontId="7" fillId="8" borderId="0" xfId="0" applyNumberFormat="1" applyFont="1" applyFill="1" applyAlignment="1" applyProtection="1">
      <alignment horizontal="center" wrapText="1"/>
      <protection locked="0"/>
    </xf>
    <xf numFmtId="165" fontId="5" fillId="5" borderId="0" xfId="0" applyNumberFormat="1" applyFont="1" applyFill="1" applyAlignment="1" applyProtection="1">
      <alignment horizontal="center" wrapText="1"/>
      <protection locked="0"/>
    </xf>
    <xf numFmtId="165" fontId="6" fillId="6" borderId="0" xfId="0" applyNumberFormat="1" applyFont="1" applyFill="1" applyAlignment="1" applyProtection="1">
      <alignment horizontal="center" vertical="center" wrapText="1"/>
      <protection locked="0"/>
    </xf>
  </cellXfs>
  <cellStyles count="3">
    <cellStyle name="Moneda" xfId="2" builtinId="4"/>
    <cellStyle name="Normal" xfId="0" builtinId="0"/>
    <cellStyle name="Porcentaje" xfId="1" builtinId="5"/>
  </cellStyles>
  <dxfs count="6">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colors>
    <mruColors>
      <color rgb="FF1A59E3"/>
      <color rgb="FFDEE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doughnutChart>
        <c:varyColors val="1"/>
        <c:ser>
          <c:idx val="0"/>
          <c:order val="0"/>
          <c:dPt>
            <c:idx val="0"/>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c:ext xmlns:c16="http://schemas.microsoft.com/office/drawing/2014/chart" uri="{C3380CC4-5D6E-409C-BE32-E72D297353CC}">
                <c16:uniqueId val="{00000001-FB50-4E63-A00A-3A14C7A179F9}"/>
              </c:ext>
            </c:extLst>
          </c:dPt>
          <c:dPt>
            <c:idx val="1"/>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extLst>
              <c:ext xmlns:c16="http://schemas.microsoft.com/office/drawing/2014/chart" uri="{C3380CC4-5D6E-409C-BE32-E72D297353CC}">
                <c16:uniqueId val="{00000003-FB50-4E63-A00A-3A14C7A179F9}"/>
              </c:ext>
            </c:extLst>
          </c:dPt>
          <c:dPt>
            <c:idx val="2"/>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c:ext xmlns:c16="http://schemas.microsoft.com/office/drawing/2014/chart" uri="{C3380CC4-5D6E-409C-BE32-E72D297353CC}">
                <c16:uniqueId val="{00000005-FB50-4E63-A00A-3A14C7A179F9}"/>
              </c:ext>
            </c:extLst>
          </c:dPt>
          <c:dLbls>
            <c:dLbl>
              <c:idx val="0"/>
              <c:layout>
                <c:manualLayout>
                  <c:x val="0.15085158150851583"/>
                  <c:y val="-5.5555555555555552E-2"/>
                </c:manualLayout>
              </c:layout>
              <c:tx>
                <c:rich>
                  <a:bodyPr/>
                  <a:lstStyle/>
                  <a:p>
                    <a:fld id="{3456A9C9-CC61-44D5-982C-8217A3318B4D}" type="PERCENTAGE">
                      <a:rPr lang="en-US" sz="1200" b="1"/>
                      <a:pPr/>
                      <a:t>[PORCENTAJE]</a:t>
                    </a:fld>
                    <a:endParaRPr lang="es-ES"/>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FB50-4E63-A00A-3A14C7A179F9}"/>
                </c:ext>
              </c:extLst>
            </c:dLbl>
            <c:dLbl>
              <c:idx val="1"/>
              <c:layout>
                <c:manualLayout>
                  <c:x val="-0.11678832116788321"/>
                  <c:y val="-7.4074074074074112E-2"/>
                </c:manualLayout>
              </c:layout>
              <c:tx>
                <c:rich>
                  <a:bodyPr/>
                  <a:lstStyle/>
                  <a:p>
                    <a:fld id="{F15FE3E3-8E61-4682-BCCD-C10CF720C6A4}" type="PERCENTAGE">
                      <a:rPr lang="en-US" sz="1200" b="1"/>
                      <a:pPr/>
                      <a:t>[PORCENTAJE]</a:t>
                    </a:fld>
                    <a:endParaRPr lang="es-ES"/>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FB50-4E63-A00A-3A14C7A179F9}"/>
                </c:ext>
              </c:extLst>
            </c:dLbl>
            <c:dLbl>
              <c:idx val="2"/>
              <c:layout>
                <c:manualLayout>
                  <c:x val="-0.12165450121654502"/>
                  <c:y val="-7.407407407407407E-2"/>
                </c:manualLayout>
              </c:layout>
              <c:tx>
                <c:rich>
                  <a:bodyPr/>
                  <a:lstStyle/>
                  <a:p>
                    <a:fld id="{965D2C30-3C0D-4248-AB86-4961AB51F1E5}" type="PERCENTAGE">
                      <a:rPr lang="en-US" sz="1200" b="1"/>
                      <a:pPr/>
                      <a:t>[PORCENTAJE]</a:t>
                    </a:fld>
                    <a:endParaRPr lang="es-ES"/>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FB50-4E63-A00A-3A14C7A179F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ES"/>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('[1]2. Monthly analysis'!$I$19,'[1]2. Monthly analysis'!$N$15,'[1]2. Monthly analysis'!$S$5)</c:f>
              <c:strCache>
                <c:ptCount val="3"/>
                <c:pt idx="0">
                  <c:v>TOTAL month fixed expenses</c:v>
                </c:pt>
                <c:pt idx="1">
                  <c:v>TOTAL m. variable expenses</c:v>
                </c:pt>
                <c:pt idx="2">
                  <c:v>Monthly savings</c:v>
                </c:pt>
              </c:strCache>
            </c:strRef>
          </c:cat>
          <c:val>
            <c:numRef>
              <c:f>('Monthly analysis'!$K$21,'Monthly analysis'!$P$15,'Monthly analysis'!$U$5)</c:f>
              <c:numCache>
                <c:formatCode>_-* #,##0.00\ [$€-C0A]_-;\-* #,##0.00\ [$€-C0A]_-;_-* "-"??\ [$€-C0A]_-;_-@_-</c:formatCode>
                <c:ptCount val="3"/>
                <c:pt idx="0">
                  <c:v>0</c:v>
                </c:pt>
                <c:pt idx="1">
                  <c:v>0</c:v>
                </c:pt>
                <c:pt idx="2">
                  <c:v>0</c:v>
                </c:pt>
              </c:numCache>
            </c:numRef>
          </c:val>
          <c:extLst>
            <c:ext xmlns:c16="http://schemas.microsoft.com/office/drawing/2014/chart" uri="{C3380CC4-5D6E-409C-BE32-E72D297353CC}">
              <c16:uniqueId val="{00000006-FB50-4E63-A00A-3A14C7A179F9}"/>
            </c:ext>
          </c:extLst>
        </c:ser>
        <c:dLbls>
          <c:showLegendKey val="0"/>
          <c:showVal val="1"/>
          <c:showCatName val="0"/>
          <c:showSerName val="0"/>
          <c:showPercent val="0"/>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baseline="0"/>
              <a:t>Income</a:t>
            </a:r>
            <a:endParaRPr lang="es-ES"/>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1"/>
              </a:solidFill>
              <a:round/>
            </a:ln>
            <a:effectLst/>
          </c:spPr>
          <c:marker>
            <c:symbol val="none"/>
          </c:marker>
          <c:cat>
            <c:strRef>
              <c:f>('Annual analysis'!$B$7,'Annual analysis'!$B$9,'Annual analysis'!$B$11,'Annual analysis'!$B$13,'Annual analysis'!$B$15,'Annual analysis'!$B$17,'Annual analysis'!$B$19,'Annual analysis'!$B$21,'Annual analysis'!$B$23,'Annual analysis'!$B$25,'Annual analysis'!$B$27,'Annual analysis'!$B$29)</c:f>
              <c:strCache>
                <c:ptCount val="12"/>
                <c:pt idx="0">
                  <c:v> JANUARY </c:v>
                </c:pt>
                <c:pt idx="1">
                  <c:v> FEBRUARY </c:v>
                </c:pt>
                <c:pt idx="2">
                  <c:v> MARCH </c:v>
                </c:pt>
                <c:pt idx="3">
                  <c:v> APRIL </c:v>
                </c:pt>
                <c:pt idx="4">
                  <c:v> MAY </c:v>
                </c:pt>
                <c:pt idx="5">
                  <c:v> JUNE </c:v>
                </c:pt>
                <c:pt idx="6">
                  <c:v> JULY </c:v>
                </c:pt>
                <c:pt idx="7">
                  <c:v> AUGUST </c:v>
                </c:pt>
                <c:pt idx="8">
                  <c:v> SEPTEMBER </c:v>
                </c:pt>
                <c:pt idx="9">
                  <c:v> OCTOBER </c:v>
                </c:pt>
                <c:pt idx="10">
                  <c:v> NOVEMBER </c:v>
                </c:pt>
                <c:pt idx="11">
                  <c:v> DECEMBER </c:v>
                </c:pt>
              </c:strCache>
            </c:strRef>
          </c:cat>
          <c:val>
            <c:numRef>
              <c:f>('Annual analysis'!$D$7,'Annual analysis'!$D$9,'Annual analysis'!$D$11,'Annual analysis'!$D$13,'Annual analysis'!$D$15,'Annual analysis'!$D$17,'Annual analysis'!$D$19,'Annual analysis'!$D$21,'Annual analysis'!$D$23,'Annual analysis'!$D$25,'Annual analysis'!$D$27,'Annual analysis'!$D$29)</c:f>
              <c:numCache>
                <c:formatCode>_-* #,##0.00\ [$€-C0A]_-;\-* #,##0.00\ [$€-C0A]_-;_-* "-"??\ [$€-C0A]_-;_-@_-</c:formatCode>
                <c:ptCount val="12"/>
              </c:numCache>
            </c:numRef>
          </c:val>
          <c:smooth val="0"/>
          <c:extLst>
            <c:ext xmlns:c16="http://schemas.microsoft.com/office/drawing/2014/chart" uri="{C3380CC4-5D6E-409C-BE32-E72D297353CC}">
              <c16:uniqueId val="{00000000-2758-43C9-B846-B576B51F2B0F}"/>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a:t>Saving</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6"/>
              </a:solidFill>
              <a:round/>
            </a:ln>
            <a:effectLst/>
          </c:spPr>
          <c:marker>
            <c:symbol val="none"/>
          </c:marker>
          <c:cat>
            <c:strRef>
              <c:f>('Annual analysis'!$K$7,'Annual analysis'!$K$9,'Annual analysis'!$K$11,'Annual analysis'!$K$13,'Annual analysis'!$K$15,'Annual analysis'!$K$17,'Annual analysis'!$K$19,'Annual analysis'!$K$21,'Annual analysis'!$K$23,'Annual analysis'!$K$25,'Annual analysis'!$K$27,'Annual analysis'!$K$29)</c:f>
              <c:strCache>
                <c:ptCount val="12"/>
                <c:pt idx="0">
                  <c:v> JANUARY </c:v>
                </c:pt>
                <c:pt idx="1">
                  <c:v> FEBRUARY </c:v>
                </c:pt>
                <c:pt idx="2">
                  <c:v> MARCH </c:v>
                </c:pt>
                <c:pt idx="3">
                  <c:v> APRIL </c:v>
                </c:pt>
                <c:pt idx="4">
                  <c:v> MAY </c:v>
                </c:pt>
                <c:pt idx="5">
                  <c:v> JUNE </c:v>
                </c:pt>
                <c:pt idx="6">
                  <c:v> JULY </c:v>
                </c:pt>
                <c:pt idx="7">
                  <c:v> AUGUST </c:v>
                </c:pt>
                <c:pt idx="8">
                  <c:v> SEPTEMBER </c:v>
                </c:pt>
                <c:pt idx="9">
                  <c:v> OCTOBER </c:v>
                </c:pt>
                <c:pt idx="10">
                  <c:v> NOVEMBER </c:v>
                </c:pt>
                <c:pt idx="11">
                  <c:v> DECEMBER </c:v>
                </c:pt>
              </c:strCache>
            </c:strRef>
          </c:cat>
          <c:val>
            <c:numRef>
              <c:f>('Annual analysis'!$M$7,'Annual analysis'!$M$9,'Annual analysis'!$M$11,'Annual analysis'!$M$13,'Annual analysis'!$M$15,'Annual analysis'!$M$17,'Annual analysis'!$M$19,'Annual analysis'!$M$21,'Annual analysis'!$M$23,'Annual analysis'!$M$25,'Annual analysis'!$M$27,'Annual analysis'!$M$29)</c:f>
              <c:numCache>
                <c:formatCode>_-* #,##0.00\ [$€-C0A]_-;\-* #,##0.00\ [$€-C0A]_-;_-* "-"??\ [$€-C0A]_-;_-@_-</c:formatCode>
                <c:ptCount val="12"/>
              </c:numCache>
            </c:numRef>
          </c:val>
          <c:smooth val="0"/>
          <c:extLst>
            <c:ext xmlns:c16="http://schemas.microsoft.com/office/drawing/2014/chart" uri="{C3380CC4-5D6E-409C-BE32-E72D297353CC}">
              <c16:uniqueId val="{00000000-21B1-4ED8-8125-D1A8774C4AFF}"/>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a:t>Fixed</a:t>
            </a:r>
            <a:r>
              <a:rPr lang="es-ES" baseline="0"/>
              <a:t> expenses</a:t>
            </a:r>
            <a:endParaRPr lang="es-ES"/>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tx>
            <c:strRef>
              <c:f>'Annual analysis'!$D$34</c:f>
              <c:strCache>
                <c:ptCount val="1"/>
              </c:strCache>
            </c:strRef>
          </c:tx>
          <c:spPr>
            <a:ln w="22225" cap="rnd" cmpd="sng" algn="ctr">
              <a:solidFill>
                <a:schemeClr val="accent2"/>
              </a:solidFill>
              <a:round/>
            </a:ln>
            <a:effectLst/>
          </c:spPr>
          <c:marker>
            <c:symbol val="none"/>
          </c:marker>
          <c:cat>
            <c:strRef>
              <c:f>('Annual analysis'!$B$34,'Annual analysis'!$B$36,'Annual analysis'!$B$38,'Annual analysis'!$B$40,'Annual analysis'!$B$42,'Annual analysis'!$B$44,'Annual analysis'!$B$46,'Annual analysis'!$B$48,'Annual analysis'!$B$50,'Annual analysis'!$B$52,'Annual analysis'!$B$54,'Annual analysis'!$B$56)</c:f>
              <c:strCache>
                <c:ptCount val="12"/>
                <c:pt idx="0">
                  <c:v> JANUARY </c:v>
                </c:pt>
                <c:pt idx="1">
                  <c:v> FEBRUARY </c:v>
                </c:pt>
                <c:pt idx="2">
                  <c:v> MARCH </c:v>
                </c:pt>
                <c:pt idx="3">
                  <c:v> APRIL </c:v>
                </c:pt>
                <c:pt idx="4">
                  <c:v> MAY </c:v>
                </c:pt>
                <c:pt idx="5">
                  <c:v> JUNE </c:v>
                </c:pt>
                <c:pt idx="6">
                  <c:v> JULY </c:v>
                </c:pt>
                <c:pt idx="7">
                  <c:v> AUGUST </c:v>
                </c:pt>
                <c:pt idx="8">
                  <c:v> SEPTEMBER </c:v>
                </c:pt>
                <c:pt idx="9">
                  <c:v> OCTOBER </c:v>
                </c:pt>
                <c:pt idx="10">
                  <c:v> NOVEMBER </c:v>
                </c:pt>
                <c:pt idx="11">
                  <c:v> DECEMBER </c:v>
                </c:pt>
              </c:strCache>
            </c:strRef>
          </c:cat>
          <c:val>
            <c:numRef>
              <c:f>('Annual analysis'!$D$34,'Annual analysis'!$D$36,'Annual analysis'!$D$38,'Annual analysis'!$D$40,'Annual analysis'!$D$42,'Annual analysis'!$D$44,'Annual analysis'!$D$46,'Annual analysis'!$D$48,'Annual analysis'!$D$50,'Annual analysis'!$D$52,'Annual analysis'!$D$54,'Annual analysis'!$D$56)</c:f>
              <c:numCache>
                <c:formatCode>_-* #,##0.00\ [$€-C0A]_-;\-* #,##0.00\ [$€-C0A]_-;_-* "-"??\ [$€-C0A]_-;_-@_-</c:formatCode>
                <c:ptCount val="12"/>
              </c:numCache>
            </c:numRef>
          </c:val>
          <c:smooth val="0"/>
          <c:extLst>
            <c:ext xmlns:c16="http://schemas.microsoft.com/office/drawing/2014/chart" uri="{C3380CC4-5D6E-409C-BE32-E72D297353CC}">
              <c16:uniqueId val="{00000000-76AA-4DDA-82EE-A53975683AA8}"/>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r>
              <a:rPr lang="es-ES"/>
              <a:t>Variable</a:t>
            </a:r>
            <a:r>
              <a:rPr lang="es-ES" baseline="0"/>
              <a:t> expenses</a:t>
            </a:r>
            <a:endParaRPr lang="es-ES"/>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dk1">
                  <a:lumMod val="50000"/>
                  <a:lumOff val="50000"/>
                </a:schemeClr>
              </a:solidFill>
              <a:latin typeface="+mn-lt"/>
              <a:ea typeface="+mn-ea"/>
              <a:cs typeface="+mn-cs"/>
            </a:defRPr>
          </a:pPr>
          <a:endParaRPr lang="es-ES"/>
        </a:p>
      </c:txPr>
    </c:title>
    <c:autoTitleDeleted val="0"/>
    <c:plotArea>
      <c:layout/>
      <c:lineChart>
        <c:grouping val="stacked"/>
        <c:varyColors val="0"/>
        <c:ser>
          <c:idx val="0"/>
          <c:order val="0"/>
          <c:spPr>
            <a:ln w="22225" cap="rnd" cmpd="sng" algn="ctr">
              <a:solidFill>
                <a:schemeClr val="accent4"/>
              </a:solidFill>
              <a:round/>
            </a:ln>
            <a:effectLst/>
          </c:spPr>
          <c:marker>
            <c:symbol val="none"/>
          </c:marker>
          <c:cat>
            <c:strRef>
              <c:f>('Annual analysis'!$K$34,'Annual analysis'!$K$36,'Annual analysis'!$K$38,'Annual analysis'!$K$40,'Annual analysis'!$K$42,'Annual analysis'!$K$44,'Annual analysis'!$K$46,'Annual analysis'!$K$48,'Annual analysis'!$K$50,'Annual analysis'!$K$52,'Annual analysis'!$K$54)</c:f>
              <c:strCache>
                <c:ptCount val="11"/>
                <c:pt idx="0">
                  <c:v> JANUARY </c:v>
                </c:pt>
                <c:pt idx="1">
                  <c:v> FEBRUARY </c:v>
                </c:pt>
                <c:pt idx="2">
                  <c:v> MARCH </c:v>
                </c:pt>
                <c:pt idx="3">
                  <c:v> APRIL </c:v>
                </c:pt>
                <c:pt idx="4">
                  <c:v> MAY </c:v>
                </c:pt>
                <c:pt idx="5">
                  <c:v> JUNE </c:v>
                </c:pt>
                <c:pt idx="6">
                  <c:v> JULY </c:v>
                </c:pt>
                <c:pt idx="7">
                  <c:v> AUGUST </c:v>
                </c:pt>
                <c:pt idx="8">
                  <c:v> SEPTEMBER </c:v>
                </c:pt>
                <c:pt idx="9">
                  <c:v> OCTOBER </c:v>
                </c:pt>
                <c:pt idx="10">
                  <c:v> NOVEMBER </c:v>
                </c:pt>
              </c:strCache>
            </c:strRef>
          </c:cat>
          <c:val>
            <c:numRef>
              <c:f>('Annual analysis'!$M$34,'Annual analysis'!$M$36,'Annual analysis'!$M$38,'Annual analysis'!$M$40,'Annual analysis'!$M$42,'Annual analysis'!$M$44,'Annual analysis'!$M$46,'Annual analysis'!$M$48,'Annual analysis'!$M$50,'Annual analysis'!$M$52,'Annual analysis'!$M$54,'Annual analysis'!$M$56)</c:f>
              <c:numCache>
                <c:formatCode>_-* #,##0.00\ [$€-C0A]_-;\-* #,##0.00\ [$€-C0A]_-;_-* "-"??\ [$€-C0A]_-;_-@_-</c:formatCode>
                <c:ptCount val="12"/>
              </c:numCache>
            </c:numRef>
          </c:val>
          <c:smooth val="0"/>
          <c:extLst>
            <c:ext xmlns:c16="http://schemas.microsoft.com/office/drawing/2014/chart" uri="{C3380CC4-5D6E-409C-BE32-E72D297353CC}">
              <c16:uniqueId val="{00000000-6E2A-4178-8826-9844239AE7FC}"/>
            </c:ext>
          </c:extLst>
        </c:ser>
        <c:dLbls>
          <c:showLegendKey val="0"/>
          <c:showVal val="0"/>
          <c:showCatName val="0"/>
          <c:showSerName val="0"/>
          <c:showPercent val="0"/>
          <c:showBubbleSize val="0"/>
        </c:dLbls>
        <c:dropLines>
          <c:spPr>
            <a:ln w="9525" cap="flat" cmpd="sng" algn="ctr">
              <a:solidFill>
                <a:schemeClr val="dk1">
                  <a:lumMod val="35000"/>
                  <a:lumOff val="65000"/>
                  <a:alpha val="33000"/>
                </a:schemeClr>
              </a:solidFill>
              <a:round/>
            </a:ln>
            <a:effectLst/>
          </c:spPr>
        </c:dropLines>
        <c:smooth val="0"/>
        <c:axId val="1814587248"/>
        <c:axId val="1814589328"/>
      </c:lineChart>
      <c:catAx>
        <c:axId val="181458724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9328"/>
        <c:crosses val="autoZero"/>
        <c:auto val="1"/>
        <c:lblAlgn val="ctr"/>
        <c:lblOffset val="100"/>
        <c:noMultiLvlLbl val="0"/>
      </c:catAx>
      <c:valAx>
        <c:axId val="1814589328"/>
        <c:scaling>
          <c:orientation val="minMax"/>
        </c:scaling>
        <c:delete val="0"/>
        <c:axPos val="l"/>
        <c:numFmt formatCode="_-* #,##0.00\ [$€-C0A]_-;\-* #,##0.00\ [$€-C0A]_-;_-* &quot;-&quot;??\ [$€-C0A]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dk1">
                    <a:lumMod val="65000"/>
                    <a:lumOff val="35000"/>
                  </a:schemeClr>
                </a:solidFill>
                <a:latin typeface="+mn-lt"/>
                <a:ea typeface="+mn-ea"/>
                <a:cs typeface="+mn-cs"/>
              </a:defRPr>
            </a:pPr>
            <a:endParaRPr lang="es-ES"/>
          </a:p>
        </c:txPr>
        <c:crossAx val="1814587248"/>
        <c:crosses val="autoZero"/>
        <c:crossBetween val="between"/>
      </c:valAx>
      <c:spPr>
        <a:gradFill>
          <a:gsLst>
            <a:gs pos="100000">
              <a:schemeClr val="lt1">
                <a:lumMod val="95000"/>
              </a:schemeClr>
            </a:gs>
            <a:gs pos="0">
              <a:schemeClr val="lt1"/>
            </a:gs>
          </a:gsLst>
          <a:lin ang="5400000" scaled="0"/>
        </a:gra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30">
  <cs:axisTitle>
    <cs:lnRef idx="0"/>
    <cs:fillRef idx="0"/>
    <cs:effectRef idx="0"/>
    <cs:fontRef idx="minor">
      <a:schemeClr val="dk1">
        <a:lumMod val="65000"/>
        <a:lumOff val="35000"/>
      </a:schemeClr>
    </cs:fontRef>
    <cs:defRPr sz="900" kern="1200" cap="all"/>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b="0" kern="1200" spc="20" baseline="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0"/>
    <cs:effectRef idx="0"/>
    <cs:fontRef idx="minor">
      <a:schemeClr val="dk1"/>
    </cs:fontRef>
    <cs:spPr>
      <a:ln w="22225" cap="rnd" cmpd="sng" algn="ctr">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cap="flat" cmpd="sng" algn="ctr">
        <a:solidFill>
          <a:schemeClr val="phClr"/>
        </a:solidFill>
        <a:round/>
      </a:ln>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dk1">
            <a:lumMod val="65000"/>
            <a:lumOff val="35000"/>
          </a:schemeClr>
        </a:solidFill>
      </a:ln>
    </cs:spPr>
  </cs:downBar>
  <cs:dropLine>
    <cs:lnRef idx="0"/>
    <cs:fillRef idx="0"/>
    <cs:effectRef idx="0"/>
    <cs:fontRef idx="minor">
      <a:schemeClr val="dk1"/>
    </cs:fontRef>
    <cs:spPr>
      <a:ln w="9525" cap="flat" cmpd="sng" algn="ctr">
        <a:solidFill>
          <a:schemeClr val="dk1">
            <a:lumMod val="35000"/>
            <a:lumOff val="65000"/>
            <a:alpha val="33000"/>
          </a:schemeClr>
        </a:solidFill>
        <a:round/>
      </a:ln>
    </cs:spPr>
  </cs:dropLine>
  <cs:errorBar>
    <cs:lnRef idx="0"/>
    <cs:fillRef idx="0"/>
    <cs:effectRef idx="0"/>
    <cs:fontRef idx="minor">
      <a:schemeClr val="dk1"/>
    </cs:fontRef>
    <cs:spPr>
      <a:ln w="9525">
        <a:solidFill>
          <a:schemeClr val="dk1">
            <a:lumMod val="65000"/>
            <a:lumOff val="35000"/>
          </a:schemeClr>
        </a:solidFill>
      </a:ln>
    </cs:spPr>
  </cs:errorBar>
  <cs:floor>
    <cs:lnRef idx="0"/>
    <cs:fillRef idx="0"/>
    <cs:effectRef idx="0"/>
    <cs:fontRef idx="minor">
      <a:schemeClr val="dk1"/>
    </cs:fontRef>
  </cs:floor>
  <cs:gridlineMajor>
    <cs:lnRef idx="0"/>
    <cs:fillRef idx="0"/>
    <cs:effectRef idx="0"/>
    <cs:fontRef idx="minor">
      <a:schemeClr val="dk1"/>
    </cs:fontRef>
    <cs:spPr>
      <a:ln>
        <a:solidFill>
          <a:schemeClr val="dk1">
            <a:lumMod val="15000"/>
            <a:lumOff val="85000"/>
          </a:schemeClr>
        </a:solidFill>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35000"/>
            <a:lumOff val="65000"/>
          </a:schemeClr>
        </a:solidFill>
      </a:ln>
    </cs:spPr>
  </cs:hiLoLine>
  <cs:leaderLine>
    <cs:lnRef idx="0"/>
    <cs:fillRef idx="0"/>
    <cs:effectRef idx="0"/>
    <cs:fontRef idx="minor">
      <a:schemeClr val="dk1"/>
    </cs:fontRef>
    <cs:spPr>
      <a:ln w="9525">
        <a:solidFill>
          <a:schemeClr val="dk1">
            <a:lumMod val="35000"/>
            <a:lumOff val="65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gradFill>
        <a:gsLst>
          <a:gs pos="100000">
            <a:schemeClr val="lt1">
              <a:lumMod val="95000"/>
            </a:schemeClr>
          </a:gs>
          <a:gs pos="0">
            <a:schemeClr val="lt1"/>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35000"/>
            <a:lumOff val="65000"/>
          </a:schemeClr>
        </a:solidFill>
        <a:prstDash val="dash"/>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18</xdr:col>
      <xdr:colOff>19050</xdr:colOff>
      <xdr:row>6</xdr:row>
      <xdr:rowOff>95251</xdr:rowOff>
    </xdr:from>
    <xdr:to>
      <xdr:col>22</xdr:col>
      <xdr:colOff>9525</xdr:colOff>
      <xdr:row>26</xdr:row>
      <xdr:rowOff>9526</xdr:rowOff>
    </xdr:to>
    <xdr:graphicFrame macro="">
      <xdr:nvGraphicFramePr>
        <xdr:cNvPr id="4" name="Gráfico 3">
          <a:extLst>
            <a:ext uri="{FF2B5EF4-FFF2-40B4-BE49-F238E27FC236}">
              <a16:creationId xmlns:a16="http://schemas.microsoft.com/office/drawing/2014/main" id="{7764FAD8-211F-449A-A037-673F20E918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6</xdr:row>
      <xdr:rowOff>104775</xdr:rowOff>
    </xdr:from>
    <xdr:to>
      <xdr:col>9</xdr:col>
      <xdr:colOff>38100</xdr:colOff>
      <xdr:row>28</xdr:row>
      <xdr:rowOff>19050</xdr:rowOff>
    </xdr:to>
    <xdr:graphicFrame macro="">
      <xdr:nvGraphicFramePr>
        <xdr:cNvPr id="2" name="Gráfico 1">
          <a:extLst>
            <a:ext uri="{FF2B5EF4-FFF2-40B4-BE49-F238E27FC236}">
              <a16:creationId xmlns:a16="http://schemas.microsoft.com/office/drawing/2014/main" id="{85098D78-7D79-4607-A5E9-CA36D0BF52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76200</xdr:colOff>
      <xdr:row>6</xdr:row>
      <xdr:rowOff>114300</xdr:rowOff>
    </xdr:from>
    <xdr:to>
      <xdr:col>18</xdr:col>
      <xdr:colOff>38100</xdr:colOff>
      <xdr:row>28</xdr:row>
      <xdr:rowOff>28575</xdr:rowOff>
    </xdr:to>
    <xdr:graphicFrame macro="">
      <xdr:nvGraphicFramePr>
        <xdr:cNvPr id="3" name="Gráfico 2">
          <a:extLst>
            <a:ext uri="{FF2B5EF4-FFF2-40B4-BE49-F238E27FC236}">
              <a16:creationId xmlns:a16="http://schemas.microsoft.com/office/drawing/2014/main" id="{8DC61F0B-FD92-46AA-B31E-FEB1FAC1A3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66675</xdr:colOff>
      <xdr:row>33</xdr:row>
      <xdr:rowOff>85725</xdr:rowOff>
    </xdr:from>
    <xdr:to>
      <xdr:col>9</xdr:col>
      <xdr:colOff>28575</xdr:colOff>
      <xdr:row>55</xdr:row>
      <xdr:rowOff>0</xdr:rowOff>
    </xdr:to>
    <xdr:graphicFrame macro="">
      <xdr:nvGraphicFramePr>
        <xdr:cNvPr id="4" name="Gráfico 3">
          <a:extLst>
            <a:ext uri="{FF2B5EF4-FFF2-40B4-BE49-F238E27FC236}">
              <a16:creationId xmlns:a16="http://schemas.microsoft.com/office/drawing/2014/main" id="{205CB4A2-3929-4769-9CF6-5E0CFA9F85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57150</xdr:colOff>
      <xdr:row>33</xdr:row>
      <xdr:rowOff>95250</xdr:rowOff>
    </xdr:from>
    <xdr:to>
      <xdr:col>18</xdr:col>
      <xdr:colOff>19050</xdr:colOff>
      <xdr:row>55</xdr:row>
      <xdr:rowOff>9525</xdr:rowOff>
    </xdr:to>
    <xdr:graphicFrame macro="">
      <xdr:nvGraphicFramePr>
        <xdr:cNvPr id="5" name="Gráfico 4">
          <a:extLst>
            <a:ext uri="{FF2B5EF4-FFF2-40B4-BE49-F238E27FC236}">
              <a16:creationId xmlns:a16="http://schemas.microsoft.com/office/drawing/2014/main" id="{B1F99F9E-4731-4408-A22B-C8E6545E15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Gasca\Desktop\UDIMA\2024-2025\TFG\plantilla%20mensual\Analisis%20mensual-anual-ENG-EUR.xlsx" TargetMode="External"/><Relationship Id="rId1" Type="http://schemas.openxmlformats.org/officeDocument/2006/relationships/externalLinkPath" Target="Analisis%20mensual-anual-ENG-EU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Instructions"/>
      <sheetName val="2. Monthly analysis"/>
      <sheetName val="3. Annual analysis"/>
    </sheetNames>
    <sheetDataSet>
      <sheetData sheetId="0"/>
      <sheetData sheetId="1">
        <row r="5">
          <cell r="S5" t="str">
            <v>Monthly savings</v>
          </cell>
        </row>
        <row r="15">
          <cell r="N15" t="str">
            <v>TOTAL m. variable expenses</v>
          </cell>
        </row>
        <row r="19">
          <cell r="I19" t="str">
            <v>TOTAL month fixed expenses</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64537-96B7-47E3-8E43-5C4743F7C7AA}">
  <sheetPr codeName="Hoja4"/>
  <dimension ref="B2:R24"/>
  <sheetViews>
    <sheetView showGridLines="0" tabSelected="1" workbookViewId="0">
      <selection activeCell="D2" sqref="D2:R3"/>
    </sheetView>
  </sheetViews>
  <sheetFormatPr baseColWidth="10" defaultRowHeight="15" x14ac:dyDescent="0.25"/>
  <cols>
    <col min="1" max="1" width="1.7109375" customWidth="1"/>
    <col min="2" max="2" width="3.85546875" customWidth="1"/>
    <col min="3" max="3" width="1.7109375" customWidth="1"/>
    <col min="4" max="4" width="21.7109375" customWidth="1"/>
    <col min="5" max="5" width="2.28515625" customWidth="1"/>
  </cols>
  <sheetData>
    <row r="2" spans="2:18" ht="15" customHeight="1" x14ac:dyDescent="0.25">
      <c r="D2" s="60" t="s">
        <v>115</v>
      </c>
      <c r="E2" s="60"/>
      <c r="F2" s="60"/>
      <c r="G2" s="60"/>
      <c r="H2" s="60"/>
      <c r="I2" s="60"/>
      <c r="J2" s="60"/>
      <c r="K2" s="60"/>
      <c r="L2" s="60"/>
      <c r="M2" s="60"/>
      <c r="N2" s="60"/>
      <c r="O2" s="60"/>
      <c r="P2" s="60"/>
      <c r="Q2" s="60"/>
      <c r="R2" s="60"/>
    </row>
    <row r="3" spans="2:18" ht="15" customHeight="1" x14ac:dyDescent="0.25">
      <c r="D3" s="60"/>
      <c r="E3" s="60"/>
      <c r="F3" s="60"/>
      <c r="G3" s="60"/>
      <c r="H3" s="60"/>
      <c r="I3" s="60"/>
      <c r="J3" s="60"/>
      <c r="K3" s="60"/>
      <c r="L3" s="60"/>
      <c r="M3" s="60"/>
      <c r="N3" s="60"/>
      <c r="O3" s="60"/>
      <c r="P3" s="60"/>
      <c r="Q3" s="60"/>
      <c r="R3" s="60"/>
    </row>
    <row r="4" spans="2:18" ht="15.75" thickBot="1" x14ac:dyDescent="0.3"/>
    <row r="5" spans="2:18" ht="15" customHeight="1" x14ac:dyDescent="0.25">
      <c r="B5" s="3">
        <v>1</v>
      </c>
      <c r="D5" s="3" t="s">
        <v>0</v>
      </c>
      <c r="F5" s="61" t="s">
        <v>51</v>
      </c>
      <c r="G5" s="62"/>
      <c r="H5" s="62"/>
      <c r="I5" s="62"/>
      <c r="J5" s="62"/>
      <c r="K5" s="62"/>
      <c r="L5" s="62"/>
      <c r="M5" s="62"/>
      <c r="N5" s="62"/>
      <c r="O5" s="62"/>
      <c r="P5" s="62"/>
      <c r="Q5" s="62"/>
      <c r="R5" s="63"/>
    </row>
    <row r="6" spans="2:18" x14ac:dyDescent="0.25">
      <c r="F6" s="64"/>
      <c r="G6" s="65"/>
      <c r="H6" s="65"/>
      <c r="I6" s="65"/>
      <c r="J6" s="65"/>
      <c r="K6" s="65"/>
      <c r="L6" s="65"/>
      <c r="M6" s="65"/>
      <c r="N6" s="65"/>
      <c r="O6" s="65"/>
      <c r="P6" s="65"/>
      <c r="Q6" s="65"/>
      <c r="R6" s="66"/>
    </row>
    <row r="7" spans="2:18" x14ac:dyDescent="0.25">
      <c r="F7" s="64"/>
      <c r="G7" s="65"/>
      <c r="H7" s="65"/>
      <c r="I7" s="65"/>
      <c r="J7" s="65"/>
      <c r="K7" s="65"/>
      <c r="L7" s="65"/>
      <c r="M7" s="65"/>
      <c r="N7" s="65"/>
      <c r="O7" s="65"/>
      <c r="P7" s="65"/>
      <c r="Q7" s="65"/>
      <c r="R7" s="66"/>
    </row>
    <row r="8" spans="2:18" x14ac:dyDescent="0.25">
      <c r="F8" s="64"/>
      <c r="G8" s="65"/>
      <c r="H8" s="65"/>
      <c r="I8" s="65"/>
      <c r="J8" s="65"/>
      <c r="K8" s="65"/>
      <c r="L8" s="65"/>
      <c r="M8" s="65"/>
      <c r="N8" s="65"/>
      <c r="O8" s="65"/>
      <c r="P8" s="65"/>
      <c r="Q8" s="65"/>
      <c r="R8" s="66"/>
    </row>
    <row r="9" spans="2:18" x14ac:dyDescent="0.25">
      <c r="F9" s="64"/>
      <c r="G9" s="65"/>
      <c r="H9" s="65"/>
      <c r="I9" s="65"/>
      <c r="J9" s="65"/>
      <c r="K9" s="65"/>
      <c r="L9" s="65"/>
      <c r="M9" s="65"/>
      <c r="N9" s="65"/>
      <c r="O9" s="65"/>
      <c r="P9" s="65"/>
      <c r="Q9" s="65"/>
      <c r="R9" s="66"/>
    </row>
    <row r="10" spans="2:18" ht="15.75" thickBot="1" x14ac:dyDescent="0.3">
      <c r="F10" s="67"/>
      <c r="G10" s="68"/>
      <c r="H10" s="68"/>
      <c r="I10" s="68"/>
      <c r="J10" s="68"/>
      <c r="K10" s="68"/>
      <c r="L10" s="68"/>
      <c r="M10" s="68"/>
      <c r="N10" s="68"/>
      <c r="O10" s="68"/>
      <c r="P10" s="68"/>
      <c r="Q10" s="68"/>
      <c r="R10" s="69"/>
    </row>
    <row r="11" spans="2:18" ht="15.75" thickBot="1" x14ac:dyDescent="0.3">
      <c r="F11" s="4"/>
      <c r="G11" s="4"/>
      <c r="H11" s="4"/>
      <c r="I11" s="4"/>
      <c r="J11" s="4"/>
      <c r="K11" s="4"/>
      <c r="L11" s="4"/>
      <c r="M11" s="4"/>
      <c r="N11" s="4"/>
      <c r="O11" s="4"/>
      <c r="P11" s="4"/>
      <c r="Q11" s="4"/>
      <c r="R11" s="4"/>
    </row>
    <row r="12" spans="2:18" ht="15" customHeight="1" x14ac:dyDescent="0.25">
      <c r="B12" s="3">
        <v>2</v>
      </c>
      <c r="D12" s="3" t="s">
        <v>1</v>
      </c>
      <c r="F12" s="71" t="s">
        <v>2</v>
      </c>
      <c r="G12" s="72"/>
      <c r="H12" s="72"/>
      <c r="I12" s="72"/>
      <c r="J12" s="72"/>
      <c r="K12" s="72"/>
      <c r="L12" s="72"/>
      <c r="M12" s="72"/>
      <c r="N12" s="72"/>
      <c r="O12" s="72"/>
      <c r="P12" s="72"/>
      <c r="Q12" s="72"/>
      <c r="R12" s="73"/>
    </row>
    <row r="13" spans="2:18" x14ac:dyDescent="0.25">
      <c r="F13" s="74"/>
      <c r="G13" s="75"/>
      <c r="H13" s="75"/>
      <c r="I13" s="75"/>
      <c r="J13" s="75"/>
      <c r="K13" s="75"/>
      <c r="L13" s="75"/>
      <c r="M13" s="75"/>
      <c r="N13" s="75"/>
      <c r="O13" s="75"/>
      <c r="P13" s="75"/>
      <c r="Q13" s="75"/>
      <c r="R13" s="76"/>
    </row>
    <row r="14" spans="2:18" x14ac:dyDescent="0.25">
      <c r="F14" s="74"/>
      <c r="G14" s="75"/>
      <c r="H14" s="75"/>
      <c r="I14" s="75"/>
      <c r="J14" s="75"/>
      <c r="K14" s="75"/>
      <c r="L14" s="75"/>
      <c r="M14" s="75"/>
      <c r="N14" s="75"/>
      <c r="O14" s="75"/>
      <c r="P14" s="75"/>
      <c r="Q14" s="75"/>
      <c r="R14" s="76"/>
    </row>
    <row r="15" spans="2:18" ht="15.75" thickBot="1" x14ac:dyDescent="0.3">
      <c r="F15" s="77"/>
      <c r="G15" s="78"/>
      <c r="H15" s="78"/>
      <c r="I15" s="78"/>
      <c r="J15" s="78"/>
      <c r="K15" s="78"/>
      <c r="L15" s="78"/>
      <c r="M15" s="78"/>
      <c r="N15" s="78"/>
      <c r="O15" s="78"/>
      <c r="P15" s="78"/>
      <c r="Q15" s="78"/>
      <c r="R15" s="79"/>
    </row>
    <row r="16" spans="2:18" ht="15.75" thickBot="1" x14ac:dyDescent="0.3"/>
    <row r="17" spans="2:18" ht="15" customHeight="1" x14ac:dyDescent="0.25">
      <c r="B17" s="3">
        <v>3</v>
      </c>
      <c r="D17" s="3" t="s">
        <v>3</v>
      </c>
      <c r="F17" s="71" t="s">
        <v>4</v>
      </c>
      <c r="G17" s="72"/>
      <c r="H17" s="72"/>
      <c r="I17" s="72"/>
      <c r="J17" s="72"/>
      <c r="K17" s="72"/>
      <c r="L17" s="72"/>
      <c r="M17" s="72"/>
      <c r="N17" s="72"/>
      <c r="O17" s="72"/>
      <c r="P17" s="72"/>
      <c r="Q17" s="72"/>
      <c r="R17" s="73"/>
    </row>
    <row r="18" spans="2:18" x14ac:dyDescent="0.25">
      <c r="F18" s="74"/>
      <c r="G18" s="75"/>
      <c r="H18" s="75"/>
      <c r="I18" s="75"/>
      <c r="J18" s="75"/>
      <c r="K18" s="75"/>
      <c r="L18" s="75"/>
      <c r="M18" s="75"/>
      <c r="N18" s="75"/>
      <c r="O18" s="75"/>
      <c r="P18" s="75"/>
      <c r="Q18" s="75"/>
      <c r="R18" s="76"/>
    </row>
    <row r="19" spans="2:18" x14ac:dyDescent="0.25">
      <c r="F19" s="74"/>
      <c r="G19" s="75"/>
      <c r="H19" s="75"/>
      <c r="I19" s="75"/>
      <c r="J19" s="75"/>
      <c r="K19" s="75"/>
      <c r="L19" s="75"/>
      <c r="M19" s="75"/>
      <c r="N19" s="75"/>
      <c r="O19" s="75"/>
      <c r="P19" s="75"/>
      <c r="Q19" s="75"/>
      <c r="R19" s="76"/>
    </row>
    <row r="20" spans="2:18" ht="15.75" thickBot="1" x14ac:dyDescent="0.3">
      <c r="F20" s="77"/>
      <c r="G20" s="78"/>
      <c r="H20" s="78"/>
      <c r="I20" s="78"/>
      <c r="J20" s="78"/>
      <c r="K20" s="78"/>
      <c r="L20" s="78"/>
      <c r="M20" s="78"/>
      <c r="N20" s="78"/>
      <c r="O20" s="78"/>
      <c r="P20" s="78"/>
      <c r="Q20" s="78"/>
      <c r="R20" s="79"/>
    </row>
    <row r="21" spans="2:18" x14ac:dyDescent="0.25">
      <c r="F21" s="5"/>
      <c r="G21" s="5"/>
      <c r="H21" s="5"/>
      <c r="I21" s="5"/>
      <c r="J21" s="5"/>
      <c r="K21" s="5"/>
      <c r="L21" s="5"/>
      <c r="M21" s="5"/>
      <c r="N21" s="5"/>
      <c r="O21" s="5"/>
      <c r="P21" s="5"/>
      <c r="Q21" s="5"/>
      <c r="R21" s="5"/>
    </row>
    <row r="22" spans="2:18" x14ac:dyDescent="0.25">
      <c r="D22" s="80" t="s">
        <v>113</v>
      </c>
      <c r="E22" s="81"/>
      <c r="F22" s="81"/>
      <c r="G22" s="81"/>
      <c r="H22" s="81"/>
      <c r="I22" s="81"/>
      <c r="J22" s="81"/>
      <c r="K22" s="81"/>
      <c r="L22" s="81"/>
      <c r="M22" s="81"/>
      <c r="N22" s="81"/>
      <c r="O22" s="81"/>
      <c r="P22" s="81"/>
      <c r="Q22" s="81"/>
      <c r="R22" s="81"/>
    </row>
    <row r="23" spans="2:18" ht="15" customHeight="1" x14ac:dyDescent="0.25">
      <c r="D23" s="70" t="s">
        <v>114</v>
      </c>
      <c r="E23" s="70"/>
      <c r="F23" s="70"/>
      <c r="G23" s="70"/>
      <c r="H23" s="70"/>
      <c r="I23" s="70"/>
      <c r="J23" s="70"/>
      <c r="K23" s="70"/>
      <c r="L23" s="70"/>
      <c r="M23" s="70"/>
      <c r="N23" s="70"/>
      <c r="O23" s="70"/>
      <c r="P23" s="70"/>
      <c r="Q23" s="70"/>
      <c r="R23" s="70"/>
    </row>
    <row r="24" spans="2:18" ht="15" customHeight="1" x14ac:dyDescent="0.25">
      <c r="D24" s="70" t="s">
        <v>5</v>
      </c>
      <c r="E24" s="70"/>
      <c r="F24" s="70"/>
      <c r="G24" s="70"/>
      <c r="H24" s="70"/>
      <c r="I24" s="70"/>
      <c r="J24" s="70"/>
      <c r="K24" s="70"/>
      <c r="L24" s="70"/>
      <c r="M24" s="70"/>
      <c r="N24" s="70"/>
      <c r="O24" s="70"/>
      <c r="P24" s="70"/>
      <c r="Q24" s="70"/>
      <c r="R24" s="70"/>
    </row>
  </sheetData>
  <sheetProtection algorithmName="SHA-512" hashValue="NL5CRdm+FRTzAMV8NSgRpZpMIeO3umla9qolzmTxzx7h/0jBlOwKzS1r/PY/FUy/OAJy41zLadRvyJWTCsRNlA==" saltValue="LJWWrinRYJ11a3u9sbpVdw==" spinCount="100000" sheet="1" objects="1" scenarios="1"/>
  <mergeCells count="7">
    <mergeCell ref="D24:R24"/>
    <mergeCell ref="D2:R3"/>
    <mergeCell ref="F5:R10"/>
    <mergeCell ref="F12:R15"/>
    <mergeCell ref="F17:R20"/>
    <mergeCell ref="D22:R22"/>
    <mergeCell ref="D23:R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7E044-0766-4515-9EEF-3303AA899953}">
  <sheetPr codeName="Hoja8"/>
  <dimension ref="B2:BC122"/>
  <sheetViews>
    <sheetView showGridLines="0" zoomScale="80" zoomScaleNormal="80" workbookViewId="0">
      <selection activeCell="B2" sqref="B2:T3"/>
    </sheetView>
  </sheetViews>
  <sheetFormatPr baseColWidth="10" defaultRowHeight="15" x14ac:dyDescent="0.25"/>
  <cols>
    <col min="1" max="1" width="1.7109375" style="1" customWidth="1"/>
    <col min="2" max="2" width="3.7109375" style="48" customWidth="1"/>
    <col min="3" max="4" width="11.42578125" style="48"/>
    <col min="5" max="5" width="11.42578125" style="37"/>
    <col min="6" max="6" width="5.7109375" style="48" customWidth="1"/>
    <col min="7" max="7" width="3.7109375" style="48" customWidth="1"/>
    <col min="8" max="10" width="11.42578125" style="48"/>
    <col min="11" max="11" width="5.7109375" style="48" customWidth="1"/>
    <col min="12" max="12" width="3.7109375" style="48" customWidth="1"/>
    <col min="13" max="15" width="11.42578125" style="48"/>
    <col min="16" max="16" width="5.7109375" style="48" customWidth="1"/>
    <col min="17" max="17" width="3.7109375" style="48" customWidth="1"/>
    <col min="18" max="20" width="11.42578125" style="48"/>
    <col min="21" max="21" width="5.7109375" style="1" customWidth="1"/>
    <col min="22" max="22" width="3.7109375" style="48" customWidth="1"/>
    <col min="23" max="25" width="11.42578125" style="48"/>
    <col min="26" max="26" width="5.7109375" style="1" customWidth="1"/>
    <col min="27" max="27" width="3.7109375" style="48" customWidth="1"/>
    <col min="28" max="30" width="11.42578125" style="48"/>
    <col min="31" max="31" width="5.7109375" style="1" customWidth="1"/>
    <col min="32" max="32" width="3.7109375" style="48" customWidth="1"/>
    <col min="33" max="35" width="11.42578125" style="48"/>
    <col min="36" max="36" width="5.7109375" style="1" customWidth="1"/>
    <col min="37" max="37" width="3.7109375" style="48" customWidth="1"/>
    <col min="38" max="40" width="11.42578125" style="48"/>
    <col min="41" max="41" width="5.7109375" style="1" customWidth="1"/>
    <col min="42" max="42" width="3.7109375" style="48" customWidth="1"/>
    <col min="43" max="45" width="11.42578125" style="48"/>
    <col min="46" max="46" width="5.7109375" style="1" customWidth="1"/>
    <col min="47" max="47" width="3.7109375" style="48" customWidth="1"/>
    <col min="48" max="50" width="11.42578125" style="48"/>
    <col min="51" max="51" width="5.7109375" style="1" customWidth="1"/>
    <col min="52" max="52" width="3.7109375" style="48" customWidth="1"/>
    <col min="53" max="55" width="11.42578125" style="48"/>
    <col min="56" max="16384" width="11.42578125" style="1"/>
  </cols>
  <sheetData>
    <row r="2" spans="2:55" x14ac:dyDescent="0.25">
      <c r="B2" s="104" t="s">
        <v>116</v>
      </c>
      <c r="C2" s="104"/>
      <c r="D2" s="104"/>
      <c r="E2" s="104"/>
      <c r="F2" s="104"/>
      <c r="G2" s="104"/>
      <c r="H2" s="104"/>
      <c r="I2" s="104"/>
      <c r="J2" s="104"/>
      <c r="K2" s="104"/>
      <c r="L2" s="104"/>
      <c r="M2" s="104"/>
      <c r="N2" s="104"/>
      <c r="O2" s="104"/>
      <c r="P2" s="104"/>
      <c r="Q2" s="104"/>
      <c r="R2" s="104"/>
      <c r="S2" s="104"/>
      <c r="T2" s="104"/>
    </row>
    <row r="3" spans="2:55" x14ac:dyDescent="0.25">
      <c r="B3" s="104"/>
      <c r="C3" s="104"/>
      <c r="D3" s="104"/>
      <c r="E3" s="104"/>
      <c r="F3" s="104"/>
      <c r="G3" s="104"/>
      <c r="H3" s="104"/>
      <c r="I3" s="104"/>
      <c r="J3" s="104"/>
      <c r="K3" s="104"/>
      <c r="L3" s="104"/>
      <c r="M3" s="104"/>
      <c r="N3" s="104"/>
      <c r="O3" s="104"/>
      <c r="P3" s="104"/>
      <c r="Q3" s="104"/>
      <c r="R3" s="104"/>
      <c r="S3" s="104"/>
      <c r="T3" s="104"/>
    </row>
    <row r="5" spans="2:55" x14ac:dyDescent="0.25">
      <c r="B5" s="103" t="s">
        <v>80</v>
      </c>
      <c r="C5" s="103"/>
      <c r="D5" s="103"/>
      <c r="E5" s="103"/>
      <c r="G5" s="103" t="s">
        <v>81</v>
      </c>
      <c r="H5" s="103"/>
      <c r="I5" s="103"/>
      <c r="J5" s="103"/>
      <c r="L5" s="103" t="s">
        <v>82</v>
      </c>
      <c r="M5" s="103"/>
      <c r="N5" s="103"/>
      <c r="O5" s="103"/>
      <c r="Q5" s="103" t="s">
        <v>83</v>
      </c>
      <c r="R5" s="103"/>
      <c r="S5" s="103"/>
      <c r="T5" s="103"/>
      <c r="V5" s="103" t="s">
        <v>84</v>
      </c>
      <c r="W5" s="103"/>
      <c r="X5" s="103"/>
      <c r="Y5" s="103"/>
      <c r="AA5" s="103" t="s">
        <v>85</v>
      </c>
      <c r="AB5" s="103"/>
      <c r="AC5" s="103"/>
      <c r="AD5" s="103"/>
      <c r="AF5" s="103" t="s">
        <v>86</v>
      </c>
      <c r="AG5" s="103"/>
      <c r="AH5" s="103"/>
      <c r="AI5" s="103"/>
      <c r="AK5" s="103" t="s">
        <v>87</v>
      </c>
      <c r="AL5" s="103"/>
      <c r="AM5" s="103"/>
      <c r="AN5" s="103"/>
      <c r="AP5" s="103" t="s">
        <v>88</v>
      </c>
      <c r="AQ5" s="103"/>
      <c r="AR5" s="103"/>
      <c r="AS5" s="103"/>
      <c r="AU5" s="103" t="s">
        <v>89</v>
      </c>
      <c r="AV5" s="103"/>
      <c r="AW5" s="103"/>
      <c r="AX5" s="103"/>
    </row>
    <row r="6" spans="2:55" s="38" customFormat="1" x14ac:dyDescent="0.25">
      <c r="B6" s="102" t="s">
        <v>12</v>
      </c>
      <c r="C6" s="102"/>
      <c r="D6" s="102"/>
      <c r="E6" s="39">
        <f>SUM(E7:E8)</f>
        <v>0</v>
      </c>
      <c r="F6" s="49"/>
      <c r="G6" s="102" t="s">
        <v>12</v>
      </c>
      <c r="H6" s="102"/>
      <c r="I6" s="102"/>
      <c r="J6" s="40">
        <f>SUM(J7:J8)</f>
        <v>0</v>
      </c>
      <c r="K6" s="49"/>
      <c r="L6" s="102" t="s">
        <v>12</v>
      </c>
      <c r="M6" s="102"/>
      <c r="N6" s="102"/>
      <c r="O6" s="40">
        <f>SUM(O7:O8)</f>
        <v>0</v>
      </c>
      <c r="P6" s="49"/>
      <c r="Q6" s="102" t="s">
        <v>12</v>
      </c>
      <c r="R6" s="102"/>
      <c r="S6" s="102"/>
      <c r="T6" s="40">
        <f>SUM(T7:T8)</f>
        <v>0</v>
      </c>
      <c r="V6" s="102" t="s">
        <v>12</v>
      </c>
      <c r="W6" s="102"/>
      <c r="X6" s="102"/>
      <c r="Y6" s="40">
        <f>SUM(Y7:Y8)</f>
        <v>0</v>
      </c>
      <c r="AA6" s="102" t="s">
        <v>12</v>
      </c>
      <c r="AB6" s="102"/>
      <c r="AC6" s="102"/>
      <c r="AD6" s="40">
        <f>SUM(AD7:AD8)</f>
        <v>0</v>
      </c>
      <c r="AF6" s="102" t="s">
        <v>12</v>
      </c>
      <c r="AG6" s="102"/>
      <c r="AH6" s="102"/>
      <c r="AI6" s="40">
        <f>SUM(AI7:AI8)</f>
        <v>0</v>
      </c>
      <c r="AK6" s="102" t="s">
        <v>12</v>
      </c>
      <c r="AL6" s="102"/>
      <c r="AM6" s="102"/>
      <c r="AN6" s="40">
        <f>SUM(AN7:AN8)</f>
        <v>0</v>
      </c>
      <c r="AP6" s="102" t="s">
        <v>12</v>
      </c>
      <c r="AQ6" s="102"/>
      <c r="AR6" s="102"/>
      <c r="AS6" s="40">
        <f>SUM(AS7:AS8)</f>
        <v>0</v>
      </c>
      <c r="AU6" s="102" t="s">
        <v>12</v>
      </c>
      <c r="AV6" s="102"/>
      <c r="AW6" s="102"/>
      <c r="AX6" s="40">
        <f>SUM(AX7:AX8)</f>
        <v>0</v>
      </c>
      <c r="AZ6" s="49"/>
      <c r="BA6" s="49" t="s">
        <v>12</v>
      </c>
      <c r="BB6" s="49">
        <f>SUM(B6:AX6,B46:AX46,B86:BC86)</f>
        <v>0</v>
      </c>
      <c r="BC6" s="49"/>
    </row>
    <row r="7" spans="2:55" x14ac:dyDescent="0.25">
      <c r="C7" s="101" t="s">
        <v>52</v>
      </c>
      <c r="D7" s="101"/>
      <c r="E7" s="44"/>
      <c r="H7" s="101" t="s">
        <v>52</v>
      </c>
      <c r="I7" s="101"/>
      <c r="J7" s="45"/>
      <c r="M7" s="101" t="s">
        <v>52</v>
      </c>
      <c r="N7" s="101"/>
      <c r="O7" s="45"/>
      <c r="R7" s="101" t="s">
        <v>52</v>
      </c>
      <c r="S7" s="101"/>
      <c r="T7" s="45"/>
      <c r="W7" s="101" t="s">
        <v>52</v>
      </c>
      <c r="X7" s="101"/>
      <c r="Y7" s="45"/>
      <c r="AB7" s="101" t="s">
        <v>52</v>
      </c>
      <c r="AC7" s="101"/>
      <c r="AD7" s="45"/>
      <c r="AG7" s="101" t="s">
        <v>52</v>
      </c>
      <c r="AH7" s="101"/>
      <c r="AI7" s="45"/>
      <c r="AL7" s="101" t="s">
        <v>52</v>
      </c>
      <c r="AM7" s="101"/>
      <c r="AN7" s="45"/>
      <c r="AQ7" s="101" t="s">
        <v>52</v>
      </c>
      <c r="AR7" s="101"/>
      <c r="AS7" s="45"/>
      <c r="AV7" s="101" t="s">
        <v>52</v>
      </c>
      <c r="AW7" s="101"/>
      <c r="AX7" s="45"/>
    </row>
    <row r="8" spans="2:55" x14ac:dyDescent="0.25">
      <c r="C8" s="101" t="s">
        <v>53</v>
      </c>
      <c r="D8" s="101"/>
      <c r="E8" s="44"/>
      <c r="H8" s="101" t="s">
        <v>53</v>
      </c>
      <c r="I8" s="101"/>
      <c r="J8" s="45"/>
      <c r="M8" s="101" t="s">
        <v>53</v>
      </c>
      <c r="N8" s="101"/>
      <c r="O8" s="45"/>
      <c r="R8" s="101" t="s">
        <v>53</v>
      </c>
      <c r="S8" s="101"/>
      <c r="T8" s="45"/>
      <c r="W8" s="101" t="s">
        <v>53</v>
      </c>
      <c r="X8" s="101"/>
      <c r="Y8" s="45"/>
      <c r="AB8" s="101" t="s">
        <v>53</v>
      </c>
      <c r="AC8" s="101"/>
      <c r="AD8" s="45"/>
      <c r="AG8" s="101" t="s">
        <v>53</v>
      </c>
      <c r="AH8" s="101"/>
      <c r="AI8" s="45"/>
      <c r="AL8" s="101" t="s">
        <v>53</v>
      </c>
      <c r="AM8" s="101"/>
      <c r="AN8" s="45"/>
      <c r="AQ8" s="101" t="s">
        <v>53</v>
      </c>
      <c r="AR8" s="101"/>
      <c r="AS8" s="45"/>
      <c r="AV8" s="101" t="s">
        <v>53</v>
      </c>
      <c r="AW8" s="101"/>
      <c r="AX8" s="45"/>
    </row>
    <row r="9" spans="2:55" s="38" customFormat="1" x14ac:dyDescent="0.25">
      <c r="B9" s="102" t="s">
        <v>14</v>
      </c>
      <c r="C9" s="102"/>
      <c r="D9" s="102"/>
      <c r="E9" s="39">
        <f>SUM(E10:E12)</f>
        <v>0</v>
      </c>
      <c r="F9" s="49"/>
      <c r="G9" s="102" t="s">
        <v>14</v>
      </c>
      <c r="H9" s="102"/>
      <c r="I9" s="102"/>
      <c r="J9" s="40">
        <f>SUM(J10:J12)</f>
        <v>0</v>
      </c>
      <c r="K9" s="49"/>
      <c r="L9" s="102" t="s">
        <v>14</v>
      </c>
      <c r="M9" s="102"/>
      <c r="N9" s="102"/>
      <c r="O9" s="40">
        <f>SUM(O10:O12)</f>
        <v>0</v>
      </c>
      <c r="P9" s="49"/>
      <c r="Q9" s="102" t="s">
        <v>14</v>
      </c>
      <c r="R9" s="102"/>
      <c r="S9" s="102"/>
      <c r="T9" s="40">
        <f>SUM(T10:T12)</f>
        <v>0</v>
      </c>
      <c r="V9" s="102" t="s">
        <v>14</v>
      </c>
      <c r="W9" s="102"/>
      <c r="X9" s="102"/>
      <c r="Y9" s="40">
        <f>SUM(Y10:Y12)</f>
        <v>0</v>
      </c>
      <c r="AA9" s="102" t="s">
        <v>14</v>
      </c>
      <c r="AB9" s="102"/>
      <c r="AC9" s="102"/>
      <c r="AD9" s="40">
        <f>SUM(AD10:AD12)</f>
        <v>0</v>
      </c>
      <c r="AF9" s="102" t="s">
        <v>14</v>
      </c>
      <c r="AG9" s="102"/>
      <c r="AH9" s="102"/>
      <c r="AI9" s="40">
        <f>SUM(AI10:AI12)</f>
        <v>0</v>
      </c>
      <c r="AK9" s="102" t="s">
        <v>14</v>
      </c>
      <c r="AL9" s="102"/>
      <c r="AM9" s="102"/>
      <c r="AN9" s="40">
        <f>SUM(AN10:AN12)</f>
        <v>0</v>
      </c>
      <c r="AP9" s="102" t="s">
        <v>14</v>
      </c>
      <c r="AQ9" s="102"/>
      <c r="AR9" s="102"/>
      <c r="AS9" s="40">
        <f>SUM(AS10:AS12)</f>
        <v>0</v>
      </c>
      <c r="AU9" s="102" t="s">
        <v>14</v>
      </c>
      <c r="AV9" s="102"/>
      <c r="AW9" s="102"/>
      <c r="AX9" s="40">
        <f>SUM(AX10:AX12)</f>
        <v>0</v>
      </c>
      <c r="AZ9" s="49"/>
      <c r="BA9" s="49" t="s">
        <v>14</v>
      </c>
      <c r="BB9" s="49">
        <f>SUM(B9:AX9,B49:AX49,B89:BC89)</f>
        <v>0</v>
      </c>
      <c r="BC9" s="49"/>
    </row>
    <row r="10" spans="2:55" x14ac:dyDescent="0.25">
      <c r="C10" s="101" t="s">
        <v>54</v>
      </c>
      <c r="D10" s="101"/>
      <c r="E10" s="44"/>
      <c r="H10" s="101" t="s">
        <v>54</v>
      </c>
      <c r="I10" s="101"/>
      <c r="J10" s="45"/>
      <c r="M10" s="101" t="s">
        <v>54</v>
      </c>
      <c r="N10" s="101"/>
      <c r="O10" s="45"/>
      <c r="R10" s="101" t="s">
        <v>54</v>
      </c>
      <c r="S10" s="101"/>
      <c r="T10" s="45"/>
      <c r="W10" s="101" t="s">
        <v>54</v>
      </c>
      <c r="X10" s="101"/>
      <c r="Y10" s="45"/>
      <c r="AB10" s="101" t="s">
        <v>54</v>
      </c>
      <c r="AC10" s="101"/>
      <c r="AD10" s="45"/>
      <c r="AG10" s="101" t="s">
        <v>54</v>
      </c>
      <c r="AH10" s="101"/>
      <c r="AI10" s="45"/>
      <c r="AL10" s="101" t="s">
        <v>54</v>
      </c>
      <c r="AM10" s="101"/>
      <c r="AN10" s="45"/>
      <c r="AQ10" s="101" t="s">
        <v>54</v>
      </c>
      <c r="AR10" s="101"/>
      <c r="AS10" s="45"/>
      <c r="AV10" s="101" t="s">
        <v>54</v>
      </c>
      <c r="AW10" s="101"/>
      <c r="AX10" s="45"/>
    </row>
    <row r="11" spans="2:55" x14ac:dyDescent="0.25">
      <c r="C11" s="101" t="s">
        <v>55</v>
      </c>
      <c r="D11" s="101"/>
      <c r="E11" s="44"/>
      <c r="H11" s="101" t="s">
        <v>55</v>
      </c>
      <c r="I11" s="101"/>
      <c r="J11" s="45"/>
      <c r="M11" s="101" t="s">
        <v>55</v>
      </c>
      <c r="N11" s="101"/>
      <c r="O11" s="45"/>
      <c r="R11" s="101" t="s">
        <v>55</v>
      </c>
      <c r="S11" s="101"/>
      <c r="T11" s="45"/>
      <c r="W11" s="101" t="s">
        <v>55</v>
      </c>
      <c r="X11" s="101"/>
      <c r="Y11" s="45"/>
      <c r="AB11" s="101" t="s">
        <v>55</v>
      </c>
      <c r="AC11" s="101"/>
      <c r="AD11" s="45"/>
      <c r="AG11" s="101" t="s">
        <v>55</v>
      </c>
      <c r="AH11" s="101"/>
      <c r="AI11" s="45"/>
      <c r="AL11" s="101" t="s">
        <v>55</v>
      </c>
      <c r="AM11" s="101"/>
      <c r="AN11" s="45"/>
      <c r="AQ11" s="101" t="s">
        <v>55</v>
      </c>
      <c r="AR11" s="101"/>
      <c r="AS11" s="45"/>
      <c r="AV11" s="101" t="s">
        <v>55</v>
      </c>
      <c r="AW11" s="101"/>
      <c r="AX11" s="45"/>
    </row>
    <row r="12" spans="2:55" x14ac:dyDescent="0.25">
      <c r="C12" s="101" t="s">
        <v>56</v>
      </c>
      <c r="D12" s="101"/>
      <c r="E12" s="44"/>
      <c r="H12" s="101" t="s">
        <v>56</v>
      </c>
      <c r="I12" s="101"/>
      <c r="J12" s="45"/>
      <c r="M12" s="101" t="s">
        <v>56</v>
      </c>
      <c r="N12" s="101"/>
      <c r="O12" s="45"/>
      <c r="R12" s="101" t="s">
        <v>56</v>
      </c>
      <c r="S12" s="101"/>
      <c r="T12" s="45"/>
      <c r="W12" s="101" t="s">
        <v>56</v>
      </c>
      <c r="X12" s="101"/>
      <c r="Y12" s="45"/>
      <c r="AB12" s="101" t="s">
        <v>56</v>
      </c>
      <c r="AC12" s="101"/>
      <c r="AD12" s="45"/>
      <c r="AG12" s="101" t="s">
        <v>56</v>
      </c>
      <c r="AH12" s="101"/>
      <c r="AI12" s="45"/>
      <c r="AL12" s="101" t="s">
        <v>56</v>
      </c>
      <c r="AM12" s="101"/>
      <c r="AN12" s="45"/>
      <c r="AQ12" s="101" t="s">
        <v>56</v>
      </c>
      <c r="AR12" s="101"/>
      <c r="AS12" s="45"/>
      <c r="AV12" s="101" t="s">
        <v>56</v>
      </c>
      <c r="AW12" s="101"/>
      <c r="AX12" s="45"/>
    </row>
    <row r="13" spans="2:55" s="38" customFormat="1" x14ac:dyDescent="0.25">
      <c r="B13" s="102" t="s">
        <v>10</v>
      </c>
      <c r="C13" s="102"/>
      <c r="D13" s="102"/>
      <c r="E13" s="41">
        <f>SUM(E14:E17)</f>
        <v>0</v>
      </c>
      <c r="F13" s="49"/>
      <c r="G13" s="102" t="s">
        <v>10</v>
      </c>
      <c r="H13" s="102"/>
      <c r="I13" s="102"/>
      <c r="J13" s="40">
        <f>SUM(J14:J17)</f>
        <v>0</v>
      </c>
      <c r="K13" s="49"/>
      <c r="L13" s="102" t="s">
        <v>10</v>
      </c>
      <c r="M13" s="102"/>
      <c r="N13" s="102"/>
      <c r="O13" s="40">
        <f>SUM(O14:O17)</f>
        <v>0</v>
      </c>
      <c r="P13" s="49"/>
      <c r="Q13" s="102" t="s">
        <v>10</v>
      </c>
      <c r="R13" s="102"/>
      <c r="S13" s="102"/>
      <c r="T13" s="40">
        <f>SUM(T14:T17)</f>
        <v>0</v>
      </c>
      <c r="V13" s="102" t="s">
        <v>10</v>
      </c>
      <c r="W13" s="102"/>
      <c r="X13" s="102"/>
      <c r="Y13" s="40">
        <f>SUM(Y14:Y17)</f>
        <v>0</v>
      </c>
      <c r="AA13" s="102" t="s">
        <v>10</v>
      </c>
      <c r="AB13" s="102"/>
      <c r="AC13" s="102"/>
      <c r="AD13" s="40">
        <f>SUM(AD14:AD17)</f>
        <v>0</v>
      </c>
      <c r="AF13" s="102" t="s">
        <v>10</v>
      </c>
      <c r="AG13" s="102"/>
      <c r="AH13" s="102"/>
      <c r="AI13" s="40">
        <f>SUM(AI14:AI17)</f>
        <v>0</v>
      </c>
      <c r="AK13" s="102" t="s">
        <v>10</v>
      </c>
      <c r="AL13" s="102"/>
      <c r="AM13" s="102"/>
      <c r="AN13" s="40">
        <f>SUM(AN14:AN17)</f>
        <v>0</v>
      </c>
      <c r="AP13" s="102" t="s">
        <v>10</v>
      </c>
      <c r="AQ13" s="102"/>
      <c r="AR13" s="102"/>
      <c r="AS13" s="40">
        <f>SUM(AS14:AS17)</f>
        <v>0</v>
      </c>
      <c r="AU13" s="102" t="s">
        <v>10</v>
      </c>
      <c r="AV13" s="102"/>
      <c r="AW13" s="102"/>
      <c r="AX13" s="40">
        <f>SUM(AX14:AX17)</f>
        <v>0</v>
      </c>
      <c r="AZ13" s="49"/>
      <c r="BA13" s="49" t="s">
        <v>10</v>
      </c>
      <c r="BB13" s="49">
        <f>SUM(B13:AX13,B53:AX53,B93:BC93)</f>
        <v>0</v>
      </c>
      <c r="BC13" s="49"/>
    </row>
    <row r="14" spans="2:55" x14ac:dyDescent="0.25">
      <c r="B14" s="50"/>
      <c r="C14" s="101" t="s">
        <v>57</v>
      </c>
      <c r="D14" s="101"/>
      <c r="E14" s="44"/>
      <c r="G14" s="50"/>
      <c r="H14" s="101" t="s">
        <v>57</v>
      </c>
      <c r="I14" s="101"/>
      <c r="J14" s="45"/>
      <c r="L14" s="50"/>
      <c r="M14" s="101" t="s">
        <v>57</v>
      </c>
      <c r="N14" s="101"/>
      <c r="O14" s="45"/>
      <c r="Q14" s="50"/>
      <c r="R14" s="101" t="s">
        <v>57</v>
      </c>
      <c r="S14" s="101"/>
      <c r="T14" s="45"/>
      <c r="V14" s="50"/>
      <c r="W14" s="101" t="s">
        <v>57</v>
      </c>
      <c r="X14" s="101"/>
      <c r="Y14" s="45"/>
      <c r="AA14" s="50"/>
      <c r="AB14" s="101" t="s">
        <v>57</v>
      </c>
      <c r="AC14" s="101"/>
      <c r="AD14" s="45"/>
      <c r="AF14" s="50"/>
      <c r="AG14" s="101" t="s">
        <v>57</v>
      </c>
      <c r="AH14" s="101"/>
      <c r="AI14" s="45"/>
      <c r="AK14" s="50"/>
      <c r="AL14" s="101" t="s">
        <v>57</v>
      </c>
      <c r="AM14" s="101"/>
      <c r="AN14" s="45"/>
      <c r="AP14" s="50"/>
      <c r="AQ14" s="101" t="s">
        <v>57</v>
      </c>
      <c r="AR14" s="101"/>
      <c r="AS14" s="45"/>
      <c r="AU14" s="50"/>
      <c r="AV14" s="101" t="s">
        <v>57</v>
      </c>
      <c r="AW14" s="101"/>
      <c r="AX14" s="45"/>
    </row>
    <row r="15" spans="2:55" x14ac:dyDescent="0.25">
      <c r="B15" s="50"/>
      <c r="C15" s="101" t="s">
        <v>58</v>
      </c>
      <c r="D15" s="101"/>
      <c r="E15" s="44"/>
      <c r="G15" s="50"/>
      <c r="H15" s="101" t="s">
        <v>58</v>
      </c>
      <c r="I15" s="101"/>
      <c r="J15" s="45"/>
      <c r="L15" s="50"/>
      <c r="M15" s="101" t="s">
        <v>58</v>
      </c>
      <c r="N15" s="101"/>
      <c r="O15" s="45"/>
      <c r="Q15" s="50"/>
      <c r="R15" s="101" t="s">
        <v>58</v>
      </c>
      <c r="S15" s="101"/>
      <c r="T15" s="45"/>
      <c r="V15" s="50"/>
      <c r="W15" s="101" t="s">
        <v>58</v>
      </c>
      <c r="X15" s="101"/>
      <c r="Y15" s="45"/>
      <c r="AA15" s="50"/>
      <c r="AB15" s="101" t="s">
        <v>58</v>
      </c>
      <c r="AC15" s="101"/>
      <c r="AD15" s="45"/>
      <c r="AF15" s="50"/>
      <c r="AG15" s="101" t="s">
        <v>58</v>
      </c>
      <c r="AH15" s="101"/>
      <c r="AI15" s="45"/>
      <c r="AK15" s="50"/>
      <c r="AL15" s="101" t="s">
        <v>58</v>
      </c>
      <c r="AM15" s="101"/>
      <c r="AN15" s="45"/>
      <c r="AP15" s="50"/>
      <c r="AQ15" s="101" t="s">
        <v>58</v>
      </c>
      <c r="AR15" s="101"/>
      <c r="AS15" s="45"/>
      <c r="AU15" s="50"/>
      <c r="AV15" s="101" t="s">
        <v>58</v>
      </c>
      <c r="AW15" s="101"/>
      <c r="AX15" s="45"/>
    </row>
    <row r="16" spans="2:55" x14ac:dyDescent="0.25">
      <c r="B16" s="50"/>
      <c r="C16" s="101" t="s">
        <v>59</v>
      </c>
      <c r="D16" s="101"/>
      <c r="E16" s="44"/>
      <c r="G16" s="50"/>
      <c r="H16" s="101" t="s">
        <v>59</v>
      </c>
      <c r="I16" s="101"/>
      <c r="J16" s="45"/>
      <c r="L16" s="50"/>
      <c r="M16" s="101" t="s">
        <v>59</v>
      </c>
      <c r="N16" s="101"/>
      <c r="O16" s="45"/>
      <c r="Q16" s="50"/>
      <c r="R16" s="101" t="s">
        <v>59</v>
      </c>
      <c r="S16" s="101"/>
      <c r="T16" s="45"/>
      <c r="V16" s="50"/>
      <c r="W16" s="101" t="s">
        <v>59</v>
      </c>
      <c r="X16" s="101"/>
      <c r="Y16" s="45"/>
      <c r="AA16" s="50"/>
      <c r="AB16" s="101" t="s">
        <v>59</v>
      </c>
      <c r="AC16" s="101"/>
      <c r="AD16" s="45"/>
      <c r="AF16" s="50"/>
      <c r="AG16" s="101" t="s">
        <v>59</v>
      </c>
      <c r="AH16" s="101"/>
      <c r="AI16" s="45"/>
      <c r="AK16" s="50"/>
      <c r="AL16" s="101" t="s">
        <v>59</v>
      </c>
      <c r="AM16" s="101"/>
      <c r="AN16" s="45"/>
      <c r="AP16" s="50"/>
      <c r="AQ16" s="101" t="s">
        <v>59</v>
      </c>
      <c r="AR16" s="101"/>
      <c r="AS16" s="45"/>
      <c r="AU16" s="50"/>
      <c r="AV16" s="101" t="s">
        <v>59</v>
      </c>
      <c r="AW16" s="101"/>
      <c r="AX16" s="45"/>
    </row>
    <row r="17" spans="2:55" x14ac:dyDescent="0.25">
      <c r="B17" s="50"/>
      <c r="C17" s="101" t="s">
        <v>49</v>
      </c>
      <c r="D17" s="101"/>
      <c r="E17" s="44"/>
      <c r="G17" s="50"/>
      <c r="H17" s="101" t="s">
        <v>49</v>
      </c>
      <c r="I17" s="101"/>
      <c r="J17" s="45"/>
      <c r="L17" s="50"/>
      <c r="M17" s="101" t="s">
        <v>49</v>
      </c>
      <c r="N17" s="101"/>
      <c r="O17" s="45"/>
      <c r="Q17" s="50"/>
      <c r="R17" s="101" t="s">
        <v>49</v>
      </c>
      <c r="S17" s="101"/>
      <c r="T17" s="45"/>
      <c r="V17" s="50"/>
      <c r="W17" s="101" t="s">
        <v>49</v>
      </c>
      <c r="X17" s="101"/>
      <c r="Y17" s="45"/>
      <c r="AA17" s="50"/>
      <c r="AB17" s="101" t="s">
        <v>49</v>
      </c>
      <c r="AC17" s="101"/>
      <c r="AD17" s="45"/>
      <c r="AF17" s="50"/>
      <c r="AG17" s="101" t="s">
        <v>49</v>
      </c>
      <c r="AH17" s="101"/>
      <c r="AI17" s="45"/>
      <c r="AK17" s="50"/>
      <c r="AL17" s="101" t="s">
        <v>49</v>
      </c>
      <c r="AM17" s="101"/>
      <c r="AN17" s="45"/>
      <c r="AP17" s="50"/>
      <c r="AQ17" s="101" t="s">
        <v>49</v>
      </c>
      <c r="AR17" s="101"/>
      <c r="AS17" s="45"/>
      <c r="AU17" s="50"/>
      <c r="AV17" s="101" t="s">
        <v>49</v>
      </c>
      <c r="AW17" s="101"/>
      <c r="AX17" s="45"/>
    </row>
    <row r="18" spans="2:55" s="38" customFormat="1" x14ac:dyDescent="0.25">
      <c r="B18" s="102" t="s">
        <v>60</v>
      </c>
      <c r="C18" s="102"/>
      <c r="D18" s="102"/>
      <c r="E18" s="41">
        <f>SUM(E19:E21)</f>
        <v>0</v>
      </c>
      <c r="F18" s="49"/>
      <c r="G18" s="102" t="s">
        <v>60</v>
      </c>
      <c r="H18" s="102"/>
      <c r="I18" s="102"/>
      <c r="J18" s="40">
        <f>SUM(J19:J21)</f>
        <v>0</v>
      </c>
      <c r="K18" s="49"/>
      <c r="L18" s="102" t="s">
        <v>60</v>
      </c>
      <c r="M18" s="102"/>
      <c r="N18" s="102"/>
      <c r="O18" s="40">
        <f>SUM(O19:O21)</f>
        <v>0</v>
      </c>
      <c r="P18" s="49"/>
      <c r="Q18" s="102" t="s">
        <v>60</v>
      </c>
      <c r="R18" s="102"/>
      <c r="S18" s="102"/>
      <c r="T18" s="40">
        <f>SUM(T19:T21)</f>
        <v>0</v>
      </c>
      <c r="V18" s="102" t="s">
        <v>60</v>
      </c>
      <c r="W18" s="102"/>
      <c r="X18" s="102"/>
      <c r="Y18" s="40">
        <f>SUM(Y19:Y21)</f>
        <v>0</v>
      </c>
      <c r="AA18" s="102" t="s">
        <v>60</v>
      </c>
      <c r="AB18" s="102"/>
      <c r="AC18" s="102"/>
      <c r="AD18" s="40">
        <f>SUM(AD19:AD21)</f>
        <v>0</v>
      </c>
      <c r="AF18" s="102" t="s">
        <v>60</v>
      </c>
      <c r="AG18" s="102"/>
      <c r="AH18" s="102"/>
      <c r="AI18" s="40">
        <f>SUM(AI19:AI21)</f>
        <v>0</v>
      </c>
      <c r="AK18" s="102" t="s">
        <v>60</v>
      </c>
      <c r="AL18" s="102"/>
      <c r="AM18" s="102"/>
      <c r="AN18" s="40">
        <f>SUM(AN19:AN21)</f>
        <v>0</v>
      </c>
      <c r="AP18" s="102" t="s">
        <v>60</v>
      </c>
      <c r="AQ18" s="102"/>
      <c r="AR18" s="102"/>
      <c r="AS18" s="40">
        <f>SUM(AS19:AS21)</f>
        <v>0</v>
      </c>
      <c r="AU18" s="102" t="s">
        <v>60</v>
      </c>
      <c r="AV18" s="102"/>
      <c r="AW18" s="102"/>
      <c r="AX18" s="40">
        <f>SUM(AX19:AX21)</f>
        <v>0</v>
      </c>
      <c r="AZ18" s="49"/>
      <c r="BA18" s="49" t="s">
        <v>60</v>
      </c>
      <c r="BB18" s="49">
        <f>SUM(B18:AX18,B58:AX58,B98:BC98)</f>
        <v>0</v>
      </c>
      <c r="BC18" s="49"/>
    </row>
    <row r="19" spans="2:55" x14ac:dyDescent="0.25">
      <c r="B19" s="50"/>
      <c r="C19" s="101" t="s">
        <v>61</v>
      </c>
      <c r="D19" s="101"/>
      <c r="E19" s="44"/>
      <c r="G19" s="50"/>
      <c r="H19" s="101" t="s">
        <v>61</v>
      </c>
      <c r="I19" s="101"/>
      <c r="J19" s="45"/>
      <c r="L19" s="50"/>
      <c r="M19" s="101" t="s">
        <v>61</v>
      </c>
      <c r="N19" s="101"/>
      <c r="O19" s="45"/>
      <c r="Q19" s="50"/>
      <c r="R19" s="101" t="s">
        <v>61</v>
      </c>
      <c r="S19" s="101"/>
      <c r="T19" s="45"/>
      <c r="V19" s="50"/>
      <c r="W19" s="101" t="s">
        <v>61</v>
      </c>
      <c r="X19" s="101"/>
      <c r="Y19" s="45"/>
      <c r="AA19" s="50"/>
      <c r="AB19" s="101" t="s">
        <v>61</v>
      </c>
      <c r="AC19" s="101"/>
      <c r="AD19" s="45"/>
      <c r="AF19" s="50"/>
      <c r="AG19" s="101" t="s">
        <v>61</v>
      </c>
      <c r="AH19" s="101"/>
      <c r="AI19" s="45"/>
      <c r="AK19" s="50"/>
      <c r="AL19" s="101" t="s">
        <v>61</v>
      </c>
      <c r="AM19" s="101"/>
      <c r="AN19" s="45"/>
      <c r="AP19" s="50"/>
      <c r="AQ19" s="101" t="s">
        <v>61</v>
      </c>
      <c r="AR19" s="101"/>
      <c r="AS19" s="45"/>
      <c r="AU19" s="50"/>
      <c r="AV19" s="101" t="s">
        <v>61</v>
      </c>
      <c r="AW19" s="101"/>
      <c r="AX19" s="45"/>
    </row>
    <row r="20" spans="2:55" x14ac:dyDescent="0.25">
      <c r="B20" s="50"/>
      <c r="C20" s="101" t="s">
        <v>62</v>
      </c>
      <c r="D20" s="101"/>
      <c r="E20" s="44"/>
      <c r="G20" s="50"/>
      <c r="H20" s="101" t="s">
        <v>62</v>
      </c>
      <c r="I20" s="101"/>
      <c r="J20" s="45"/>
      <c r="L20" s="50"/>
      <c r="M20" s="101" t="s">
        <v>62</v>
      </c>
      <c r="N20" s="101"/>
      <c r="O20" s="45"/>
      <c r="Q20" s="50"/>
      <c r="R20" s="101" t="s">
        <v>62</v>
      </c>
      <c r="S20" s="101"/>
      <c r="T20" s="45"/>
      <c r="V20" s="50"/>
      <c r="W20" s="101" t="s">
        <v>62</v>
      </c>
      <c r="X20" s="101"/>
      <c r="Y20" s="45"/>
      <c r="AA20" s="50"/>
      <c r="AB20" s="101" t="s">
        <v>62</v>
      </c>
      <c r="AC20" s="101"/>
      <c r="AD20" s="45"/>
      <c r="AF20" s="50"/>
      <c r="AG20" s="101" t="s">
        <v>62</v>
      </c>
      <c r="AH20" s="101"/>
      <c r="AI20" s="45"/>
      <c r="AK20" s="50"/>
      <c r="AL20" s="101" t="s">
        <v>62</v>
      </c>
      <c r="AM20" s="101"/>
      <c r="AN20" s="45"/>
      <c r="AP20" s="50"/>
      <c r="AQ20" s="101" t="s">
        <v>62</v>
      </c>
      <c r="AR20" s="101"/>
      <c r="AS20" s="45"/>
      <c r="AU20" s="50"/>
      <c r="AV20" s="101" t="s">
        <v>62</v>
      </c>
      <c r="AW20" s="101"/>
      <c r="AX20" s="45"/>
    </row>
    <row r="21" spans="2:55" x14ac:dyDescent="0.25">
      <c r="B21" s="50"/>
      <c r="C21" s="101" t="s">
        <v>63</v>
      </c>
      <c r="D21" s="101"/>
      <c r="E21" s="44"/>
      <c r="G21" s="50"/>
      <c r="H21" s="101" t="s">
        <v>63</v>
      </c>
      <c r="I21" s="101"/>
      <c r="J21" s="45"/>
      <c r="L21" s="50"/>
      <c r="M21" s="101" t="s">
        <v>63</v>
      </c>
      <c r="N21" s="101"/>
      <c r="O21" s="45"/>
      <c r="Q21" s="50"/>
      <c r="R21" s="101" t="s">
        <v>63</v>
      </c>
      <c r="S21" s="101"/>
      <c r="T21" s="45"/>
      <c r="V21" s="50"/>
      <c r="W21" s="101" t="s">
        <v>63</v>
      </c>
      <c r="X21" s="101"/>
      <c r="Y21" s="45"/>
      <c r="AA21" s="50"/>
      <c r="AB21" s="101" t="s">
        <v>63</v>
      </c>
      <c r="AC21" s="101"/>
      <c r="AD21" s="45"/>
      <c r="AF21" s="50"/>
      <c r="AG21" s="101" t="s">
        <v>63</v>
      </c>
      <c r="AH21" s="101"/>
      <c r="AI21" s="45"/>
      <c r="AK21" s="50"/>
      <c r="AL21" s="101" t="s">
        <v>63</v>
      </c>
      <c r="AM21" s="101"/>
      <c r="AN21" s="45"/>
      <c r="AP21" s="50"/>
      <c r="AQ21" s="101" t="s">
        <v>63</v>
      </c>
      <c r="AR21" s="101"/>
      <c r="AS21" s="45"/>
      <c r="AU21" s="50"/>
      <c r="AV21" s="101" t="s">
        <v>63</v>
      </c>
      <c r="AW21" s="101"/>
      <c r="AX21" s="45"/>
    </row>
    <row r="22" spans="2:55" s="38" customFormat="1" x14ac:dyDescent="0.25">
      <c r="B22" s="102" t="s">
        <v>17</v>
      </c>
      <c r="C22" s="102"/>
      <c r="D22" s="102"/>
      <c r="E22" s="41">
        <f>SUM(E23:E24)</f>
        <v>0</v>
      </c>
      <c r="F22" s="49"/>
      <c r="G22" s="102" t="s">
        <v>17</v>
      </c>
      <c r="H22" s="102"/>
      <c r="I22" s="102"/>
      <c r="J22" s="40">
        <f>SUM(J23:J24)</f>
        <v>0</v>
      </c>
      <c r="K22" s="49"/>
      <c r="L22" s="102" t="s">
        <v>17</v>
      </c>
      <c r="M22" s="102"/>
      <c r="N22" s="102"/>
      <c r="O22" s="40">
        <f>SUM(O23:O24)</f>
        <v>0</v>
      </c>
      <c r="P22" s="49"/>
      <c r="Q22" s="102" t="s">
        <v>17</v>
      </c>
      <c r="R22" s="102"/>
      <c r="S22" s="102"/>
      <c r="T22" s="40">
        <f>SUM(T23:T24)</f>
        <v>0</v>
      </c>
      <c r="V22" s="102" t="s">
        <v>17</v>
      </c>
      <c r="W22" s="102"/>
      <c r="X22" s="102"/>
      <c r="Y22" s="40">
        <f>SUM(Y23:Y24)</f>
        <v>0</v>
      </c>
      <c r="AA22" s="102" t="s">
        <v>17</v>
      </c>
      <c r="AB22" s="102"/>
      <c r="AC22" s="102"/>
      <c r="AD22" s="40">
        <f>SUM(AD23:AD24)</f>
        <v>0</v>
      </c>
      <c r="AF22" s="102" t="s">
        <v>17</v>
      </c>
      <c r="AG22" s="102"/>
      <c r="AH22" s="102"/>
      <c r="AI22" s="40">
        <f>SUM(AI23:AI24)</f>
        <v>0</v>
      </c>
      <c r="AK22" s="102" t="s">
        <v>17</v>
      </c>
      <c r="AL22" s="102"/>
      <c r="AM22" s="102"/>
      <c r="AN22" s="40">
        <f>SUM(AN23:AN24)</f>
        <v>0</v>
      </c>
      <c r="AP22" s="102" t="s">
        <v>17</v>
      </c>
      <c r="AQ22" s="102"/>
      <c r="AR22" s="102"/>
      <c r="AS22" s="40">
        <f>SUM(AS23:AS24)</f>
        <v>0</v>
      </c>
      <c r="AU22" s="102" t="s">
        <v>17</v>
      </c>
      <c r="AV22" s="102"/>
      <c r="AW22" s="102"/>
      <c r="AX22" s="40">
        <f>SUM(AX23:AX24)</f>
        <v>0</v>
      </c>
      <c r="AZ22" s="49"/>
      <c r="BA22" s="49" t="s">
        <v>17</v>
      </c>
      <c r="BB22" s="49">
        <f>SUM(B22:AX22,B62:AX62,B102:BC102)</f>
        <v>0</v>
      </c>
      <c r="BC22" s="49"/>
    </row>
    <row r="23" spans="2:55" x14ac:dyDescent="0.25">
      <c r="B23" s="50"/>
      <c r="C23" s="101" t="s">
        <v>64</v>
      </c>
      <c r="D23" s="101"/>
      <c r="E23" s="44"/>
      <c r="G23" s="50"/>
      <c r="H23" s="101" t="s">
        <v>64</v>
      </c>
      <c r="I23" s="101"/>
      <c r="J23" s="45"/>
      <c r="L23" s="50"/>
      <c r="M23" s="101" t="s">
        <v>64</v>
      </c>
      <c r="N23" s="101"/>
      <c r="O23" s="45"/>
      <c r="Q23" s="50"/>
      <c r="R23" s="101" t="s">
        <v>64</v>
      </c>
      <c r="S23" s="101"/>
      <c r="T23" s="45"/>
      <c r="V23" s="50"/>
      <c r="W23" s="101" t="s">
        <v>64</v>
      </c>
      <c r="X23" s="101"/>
      <c r="Y23" s="45"/>
      <c r="AA23" s="50"/>
      <c r="AB23" s="101" t="s">
        <v>64</v>
      </c>
      <c r="AC23" s="101"/>
      <c r="AD23" s="45"/>
      <c r="AF23" s="50"/>
      <c r="AG23" s="101" t="s">
        <v>64</v>
      </c>
      <c r="AH23" s="101"/>
      <c r="AI23" s="45"/>
      <c r="AK23" s="50"/>
      <c r="AL23" s="101" t="s">
        <v>64</v>
      </c>
      <c r="AM23" s="101"/>
      <c r="AN23" s="45"/>
      <c r="AP23" s="50"/>
      <c r="AQ23" s="101" t="s">
        <v>64</v>
      </c>
      <c r="AR23" s="101"/>
      <c r="AS23" s="45"/>
      <c r="AU23" s="50"/>
      <c r="AV23" s="101" t="s">
        <v>64</v>
      </c>
      <c r="AW23" s="101"/>
      <c r="AX23" s="45"/>
    </row>
    <row r="24" spans="2:55" x14ac:dyDescent="0.25">
      <c r="B24" s="50"/>
      <c r="C24" s="101" t="s">
        <v>50</v>
      </c>
      <c r="D24" s="101"/>
      <c r="E24" s="44"/>
      <c r="G24" s="50"/>
      <c r="H24" s="101" t="s">
        <v>50</v>
      </c>
      <c r="I24" s="101"/>
      <c r="J24" s="45"/>
      <c r="L24" s="50"/>
      <c r="M24" s="101" t="s">
        <v>50</v>
      </c>
      <c r="N24" s="101"/>
      <c r="O24" s="45"/>
      <c r="Q24" s="50"/>
      <c r="R24" s="101" t="s">
        <v>50</v>
      </c>
      <c r="S24" s="101"/>
      <c r="T24" s="45"/>
      <c r="V24" s="50"/>
      <c r="W24" s="101" t="s">
        <v>50</v>
      </c>
      <c r="X24" s="101"/>
      <c r="Y24" s="45"/>
      <c r="AA24" s="50"/>
      <c r="AB24" s="101" t="s">
        <v>50</v>
      </c>
      <c r="AC24" s="101"/>
      <c r="AD24" s="45"/>
      <c r="AF24" s="50"/>
      <c r="AG24" s="101" t="s">
        <v>50</v>
      </c>
      <c r="AH24" s="101"/>
      <c r="AI24" s="45"/>
      <c r="AK24" s="50"/>
      <c r="AL24" s="101" t="s">
        <v>50</v>
      </c>
      <c r="AM24" s="101"/>
      <c r="AN24" s="45"/>
      <c r="AP24" s="50"/>
      <c r="AQ24" s="101" t="s">
        <v>50</v>
      </c>
      <c r="AR24" s="101"/>
      <c r="AS24" s="45"/>
      <c r="AU24" s="50"/>
      <c r="AV24" s="101" t="s">
        <v>50</v>
      </c>
      <c r="AW24" s="101"/>
      <c r="AX24" s="45"/>
    </row>
    <row r="25" spans="2:55" s="38" customFormat="1" x14ac:dyDescent="0.25">
      <c r="B25" s="102" t="s">
        <v>65</v>
      </c>
      <c r="C25" s="102"/>
      <c r="D25" s="102"/>
      <c r="E25" s="41">
        <f>SUM(E26:E27)</f>
        <v>0</v>
      </c>
      <c r="F25" s="49"/>
      <c r="G25" s="102" t="s">
        <v>65</v>
      </c>
      <c r="H25" s="102"/>
      <c r="I25" s="102"/>
      <c r="J25" s="40">
        <f>SUM(J26:J27)</f>
        <v>0</v>
      </c>
      <c r="K25" s="49"/>
      <c r="L25" s="102" t="s">
        <v>65</v>
      </c>
      <c r="M25" s="102"/>
      <c r="N25" s="102"/>
      <c r="O25" s="40">
        <f>SUM(O26:O27)</f>
        <v>0</v>
      </c>
      <c r="P25" s="49"/>
      <c r="Q25" s="102" t="s">
        <v>65</v>
      </c>
      <c r="R25" s="102"/>
      <c r="S25" s="102"/>
      <c r="T25" s="40">
        <f>SUM(T26:T27)</f>
        <v>0</v>
      </c>
      <c r="V25" s="102" t="s">
        <v>65</v>
      </c>
      <c r="W25" s="102"/>
      <c r="X25" s="102"/>
      <c r="Y25" s="40">
        <f>SUM(Y26:Y27)</f>
        <v>0</v>
      </c>
      <c r="AA25" s="102" t="s">
        <v>65</v>
      </c>
      <c r="AB25" s="102"/>
      <c r="AC25" s="102"/>
      <c r="AD25" s="40">
        <f>SUM(AD26:AD27)</f>
        <v>0</v>
      </c>
      <c r="AF25" s="102" t="s">
        <v>65</v>
      </c>
      <c r="AG25" s="102"/>
      <c r="AH25" s="102"/>
      <c r="AI25" s="40">
        <f>SUM(AI26:AI27)</f>
        <v>0</v>
      </c>
      <c r="AK25" s="102" t="s">
        <v>65</v>
      </c>
      <c r="AL25" s="102"/>
      <c r="AM25" s="102"/>
      <c r="AN25" s="40">
        <f>SUM(AN26:AN27)</f>
        <v>0</v>
      </c>
      <c r="AP25" s="102" t="s">
        <v>65</v>
      </c>
      <c r="AQ25" s="102"/>
      <c r="AR25" s="102"/>
      <c r="AS25" s="40">
        <f>SUM(AS26:AS27)</f>
        <v>0</v>
      </c>
      <c r="AU25" s="102" t="s">
        <v>65</v>
      </c>
      <c r="AV25" s="102"/>
      <c r="AW25" s="102"/>
      <c r="AX25" s="40">
        <f>SUM(AX26:AX27)</f>
        <v>0</v>
      </c>
      <c r="AZ25" s="49"/>
      <c r="BA25" s="49" t="s">
        <v>65</v>
      </c>
      <c r="BB25" s="49">
        <f>SUM(B25:AX25,B65:AX65,B105:BC105)</f>
        <v>0</v>
      </c>
      <c r="BC25" s="49"/>
    </row>
    <row r="26" spans="2:55" x14ac:dyDescent="0.25">
      <c r="B26" s="50"/>
      <c r="C26" s="101" t="s">
        <v>64</v>
      </c>
      <c r="D26" s="101"/>
      <c r="E26" s="44"/>
      <c r="G26" s="50"/>
      <c r="H26" s="101" t="s">
        <v>64</v>
      </c>
      <c r="I26" s="101"/>
      <c r="J26" s="45"/>
      <c r="L26" s="50"/>
      <c r="M26" s="101" t="s">
        <v>64</v>
      </c>
      <c r="N26" s="101"/>
      <c r="O26" s="45"/>
      <c r="Q26" s="50"/>
      <c r="R26" s="101" t="s">
        <v>64</v>
      </c>
      <c r="S26" s="101"/>
      <c r="T26" s="45"/>
      <c r="V26" s="50"/>
      <c r="W26" s="101" t="s">
        <v>64</v>
      </c>
      <c r="X26" s="101"/>
      <c r="Y26" s="45"/>
      <c r="AA26" s="50"/>
      <c r="AB26" s="101" t="s">
        <v>64</v>
      </c>
      <c r="AC26" s="101"/>
      <c r="AD26" s="45"/>
      <c r="AF26" s="50"/>
      <c r="AG26" s="101" t="s">
        <v>64</v>
      </c>
      <c r="AH26" s="101"/>
      <c r="AI26" s="45"/>
      <c r="AK26" s="50"/>
      <c r="AL26" s="101" t="s">
        <v>64</v>
      </c>
      <c r="AM26" s="101"/>
      <c r="AN26" s="45"/>
      <c r="AP26" s="50"/>
      <c r="AQ26" s="101" t="s">
        <v>64</v>
      </c>
      <c r="AR26" s="101"/>
      <c r="AS26" s="45"/>
      <c r="AU26" s="50"/>
      <c r="AV26" s="101" t="s">
        <v>64</v>
      </c>
      <c r="AW26" s="101"/>
      <c r="AX26" s="45"/>
    </row>
    <row r="27" spans="2:55" x14ac:dyDescent="0.25">
      <c r="B27" s="50"/>
      <c r="C27" s="101" t="s">
        <v>50</v>
      </c>
      <c r="D27" s="101"/>
      <c r="E27" s="44"/>
      <c r="G27" s="50"/>
      <c r="H27" s="101" t="s">
        <v>50</v>
      </c>
      <c r="I27" s="101"/>
      <c r="J27" s="45"/>
      <c r="L27" s="50"/>
      <c r="M27" s="101" t="s">
        <v>50</v>
      </c>
      <c r="N27" s="101"/>
      <c r="O27" s="45"/>
      <c r="Q27" s="50"/>
      <c r="R27" s="101" t="s">
        <v>50</v>
      </c>
      <c r="S27" s="101"/>
      <c r="T27" s="45"/>
      <c r="V27" s="50"/>
      <c r="W27" s="101" t="s">
        <v>50</v>
      </c>
      <c r="X27" s="101"/>
      <c r="Y27" s="45"/>
      <c r="AA27" s="50"/>
      <c r="AB27" s="101" t="s">
        <v>50</v>
      </c>
      <c r="AC27" s="101"/>
      <c r="AD27" s="45"/>
      <c r="AF27" s="50"/>
      <c r="AG27" s="101" t="s">
        <v>50</v>
      </c>
      <c r="AH27" s="101"/>
      <c r="AI27" s="45"/>
      <c r="AK27" s="50"/>
      <c r="AL27" s="101" t="s">
        <v>50</v>
      </c>
      <c r="AM27" s="101"/>
      <c r="AN27" s="45"/>
      <c r="AP27" s="50"/>
      <c r="AQ27" s="101" t="s">
        <v>50</v>
      </c>
      <c r="AR27" s="101"/>
      <c r="AS27" s="45"/>
      <c r="AU27" s="50"/>
      <c r="AV27" s="101" t="s">
        <v>50</v>
      </c>
      <c r="AW27" s="101"/>
      <c r="AX27" s="45"/>
    </row>
    <row r="28" spans="2:55" s="38" customFormat="1" x14ac:dyDescent="0.25">
      <c r="B28" s="102" t="s">
        <v>19</v>
      </c>
      <c r="C28" s="102"/>
      <c r="D28" s="102"/>
      <c r="E28" s="41">
        <f>SUM(E29)</f>
        <v>0</v>
      </c>
      <c r="F28" s="49"/>
      <c r="G28" s="102" t="s">
        <v>19</v>
      </c>
      <c r="H28" s="102"/>
      <c r="I28" s="102"/>
      <c r="J28" s="40">
        <f>SUM(J29)</f>
        <v>0</v>
      </c>
      <c r="K28" s="49"/>
      <c r="L28" s="102" t="s">
        <v>19</v>
      </c>
      <c r="M28" s="102"/>
      <c r="N28" s="102"/>
      <c r="O28" s="40">
        <f>SUM(O29)</f>
        <v>0</v>
      </c>
      <c r="P28" s="49"/>
      <c r="Q28" s="102" t="s">
        <v>19</v>
      </c>
      <c r="R28" s="102"/>
      <c r="S28" s="102"/>
      <c r="T28" s="40">
        <f>SUM(T29)</f>
        <v>0</v>
      </c>
      <c r="V28" s="102" t="s">
        <v>19</v>
      </c>
      <c r="W28" s="102"/>
      <c r="X28" s="102"/>
      <c r="Y28" s="40">
        <f>SUM(Y29)</f>
        <v>0</v>
      </c>
      <c r="AA28" s="102" t="s">
        <v>19</v>
      </c>
      <c r="AB28" s="102"/>
      <c r="AC28" s="102"/>
      <c r="AD28" s="40">
        <f>SUM(AD29)</f>
        <v>0</v>
      </c>
      <c r="AF28" s="102" t="s">
        <v>19</v>
      </c>
      <c r="AG28" s="102"/>
      <c r="AH28" s="102"/>
      <c r="AI28" s="40">
        <f>SUM(AI29)</f>
        <v>0</v>
      </c>
      <c r="AK28" s="102" t="s">
        <v>19</v>
      </c>
      <c r="AL28" s="102"/>
      <c r="AM28" s="102"/>
      <c r="AN28" s="40">
        <f>SUM(AN29)</f>
        <v>0</v>
      </c>
      <c r="AP28" s="102" t="s">
        <v>19</v>
      </c>
      <c r="AQ28" s="102"/>
      <c r="AR28" s="102"/>
      <c r="AS28" s="40">
        <f>SUM(AS29)</f>
        <v>0</v>
      </c>
      <c r="AU28" s="102" t="s">
        <v>19</v>
      </c>
      <c r="AV28" s="102"/>
      <c r="AW28" s="102"/>
      <c r="AX28" s="40">
        <f>SUM(AX29)</f>
        <v>0</v>
      </c>
      <c r="AZ28" s="49"/>
      <c r="BA28" s="49" t="s">
        <v>19</v>
      </c>
      <c r="BB28" s="49">
        <f>SUM(B28:AX28,B68:AX68,B108:BC108)</f>
        <v>0</v>
      </c>
      <c r="BC28" s="49"/>
    </row>
    <row r="29" spans="2:55" x14ac:dyDescent="0.25">
      <c r="B29" s="50"/>
      <c r="C29" s="100" t="s">
        <v>66</v>
      </c>
      <c r="D29" s="100"/>
      <c r="E29" s="46"/>
      <c r="G29" s="50"/>
      <c r="H29" s="100" t="s">
        <v>66</v>
      </c>
      <c r="I29" s="100"/>
      <c r="J29" s="47"/>
      <c r="L29" s="50"/>
      <c r="M29" s="100" t="s">
        <v>66</v>
      </c>
      <c r="N29" s="100"/>
      <c r="O29" s="47"/>
      <c r="Q29" s="50"/>
      <c r="R29" s="100" t="s">
        <v>66</v>
      </c>
      <c r="S29" s="100"/>
      <c r="T29" s="47"/>
      <c r="V29" s="50"/>
      <c r="W29" s="100" t="s">
        <v>66</v>
      </c>
      <c r="X29" s="100"/>
      <c r="Y29" s="47"/>
      <c r="AA29" s="50"/>
      <c r="AB29" s="100" t="s">
        <v>66</v>
      </c>
      <c r="AC29" s="100"/>
      <c r="AD29" s="47"/>
      <c r="AF29" s="50"/>
      <c r="AG29" s="100" t="s">
        <v>66</v>
      </c>
      <c r="AH29" s="100"/>
      <c r="AI29" s="47"/>
      <c r="AK29" s="50"/>
      <c r="AL29" s="100" t="s">
        <v>66</v>
      </c>
      <c r="AM29" s="100"/>
      <c r="AN29" s="47"/>
      <c r="AP29" s="50"/>
      <c r="AQ29" s="100" t="s">
        <v>66</v>
      </c>
      <c r="AR29" s="100"/>
      <c r="AS29" s="47"/>
      <c r="AU29" s="50"/>
      <c r="AV29" s="100" t="s">
        <v>66</v>
      </c>
      <c r="AW29" s="100"/>
      <c r="AX29" s="47"/>
    </row>
    <row r="30" spans="2:55" s="38" customFormat="1" x14ac:dyDescent="0.25">
      <c r="B30" s="99" t="s">
        <v>67</v>
      </c>
      <c r="C30" s="99"/>
      <c r="D30" s="99"/>
      <c r="E30" s="42">
        <f>SUM(E31:E32)</f>
        <v>0</v>
      </c>
      <c r="F30" s="49"/>
      <c r="G30" s="99" t="s">
        <v>67</v>
      </c>
      <c r="H30" s="99"/>
      <c r="I30" s="99"/>
      <c r="J30" s="43">
        <f>SUM(J31:J32)</f>
        <v>0</v>
      </c>
      <c r="K30" s="49"/>
      <c r="L30" s="99" t="s">
        <v>67</v>
      </c>
      <c r="M30" s="99"/>
      <c r="N30" s="99"/>
      <c r="O30" s="43">
        <f>SUM(O31:O32)</f>
        <v>0</v>
      </c>
      <c r="P30" s="49"/>
      <c r="Q30" s="99" t="s">
        <v>67</v>
      </c>
      <c r="R30" s="99"/>
      <c r="S30" s="99"/>
      <c r="T30" s="43">
        <f>SUM(T31:T32)</f>
        <v>0</v>
      </c>
      <c r="V30" s="99" t="s">
        <v>67</v>
      </c>
      <c r="W30" s="99"/>
      <c r="X30" s="99"/>
      <c r="Y30" s="43">
        <f>SUM(Y31:Y32)</f>
        <v>0</v>
      </c>
      <c r="AA30" s="99" t="s">
        <v>67</v>
      </c>
      <c r="AB30" s="99"/>
      <c r="AC30" s="99"/>
      <c r="AD30" s="43">
        <f>SUM(AD31:AD32)</f>
        <v>0</v>
      </c>
      <c r="AF30" s="99" t="s">
        <v>67</v>
      </c>
      <c r="AG30" s="99"/>
      <c r="AH30" s="99"/>
      <c r="AI30" s="43">
        <f>SUM(AI31:AI32)</f>
        <v>0</v>
      </c>
      <c r="AK30" s="99" t="s">
        <v>67</v>
      </c>
      <c r="AL30" s="99"/>
      <c r="AM30" s="99"/>
      <c r="AN30" s="43">
        <f>SUM(AN31:AN32)</f>
        <v>0</v>
      </c>
      <c r="AP30" s="99" t="s">
        <v>67</v>
      </c>
      <c r="AQ30" s="99"/>
      <c r="AR30" s="99"/>
      <c r="AS30" s="43">
        <f>SUM(AS31:AS32)</f>
        <v>0</v>
      </c>
      <c r="AU30" s="99" t="s">
        <v>67</v>
      </c>
      <c r="AV30" s="99"/>
      <c r="AW30" s="99"/>
      <c r="AX30" s="43">
        <f>SUM(AX31:AX32)</f>
        <v>0</v>
      </c>
      <c r="AZ30" s="49"/>
      <c r="BA30" s="49" t="s">
        <v>67</v>
      </c>
      <c r="BB30" s="49">
        <f>SUM(B30:AX30,B70:AX70,B110:BC110)</f>
        <v>0</v>
      </c>
      <c r="BC30" s="49"/>
    </row>
    <row r="31" spans="2:55" x14ac:dyDescent="0.25">
      <c r="B31" s="50"/>
      <c r="C31" s="98" t="s">
        <v>68</v>
      </c>
      <c r="D31" s="98"/>
      <c r="E31" s="44"/>
      <c r="G31" s="50"/>
      <c r="H31" s="98" t="s">
        <v>68</v>
      </c>
      <c r="I31" s="98"/>
      <c r="J31" s="45"/>
      <c r="L31" s="50"/>
      <c r="M31" s="98" t="s">
        <v>68</v>
      </c>
      <c r="N31" s="98"/>
      <c r="O31" s="45"/>
      <c r="Q31" s="50"/>
      <c r="R31" s="98" t="s">
        <v>68</v>
      </c>
      <c r="S31" s="98"/>
      <c r="T31" s="45"/>
      <c r="V31" s="50"/>
      <c r="W31" s="98" t="s">
        <v>68</v>
      </c>
      <c r="X31" s="98"/>
      <c r="Y31" s="45"/>
      <c r="AA31" s="50"/>
      <c r="AB31" s="98" t="s">
        <v>68</v>
      </c>
      <c r="AC31" s="98"/>
      <c r="AD31" s="45"/>
      <c r="AF31" s="50"/>
      <c r="AG31" s="98" t="s">
        <v>68</v>
      </c>
      <c r="AH31" s="98"/>
      <c r="AI31" s="45"/>
      <c r="AK31" s="50"/>
      <c r="AL31" s="98" t="s">
        <v>68</v>
      </c>
      <c r="AM31" s="98"/>
      <c r="AN31" s="45"/>
      <c r="AP31" s="50"/>
      <c r="AQ31" s="98" t="s">
        <v>68</v>
      </c>
      <c r="AR31" s="98"/>
      <c r="AS31" s="45"/>
      <c r="AU31" s="50"/>
      <c r="AV31" s="98" t="s">
        <v>68</v>
      </c>
      <c r="AW31" s="98"/>
      <c r="AX31" s="45"/>
    </row>
    <row r="32" spans="2:55" x14ac:dyDescent="0.25">
      <c r="B32" s="50"/>
      <c r="C32" s="98" t="s">
        <v>69</v>
      </c>
      <c r="D32" s="98"/>
      <c r="E32" s="44"/>
      <c r="G32" s="50"/>
      <c r="H32" s="98" t="s">
        <v>69</v>
      </c>
      <c r="I32" s="98"/>
      <c r="J32" s="45"/>
      <c r="L32" s="50"/>
      <c r="M32" s="98" t="s">
        <v>69</v>
      </c>
      <c r="N32" s="98"/>
      <c r="O32" s="45"/>
      <c r="Q32" s="50"/>
      <c r="R32" s="98" t="s">
        <v>69</v>
      </c>
      <c r="S32" s="98"/>
      <c r="T32" s="45"/>
      <c r="V32" s="50"/>
      <c r="W32" s="98" t="s">
        <v>69</v>
      </c>
      <c r="X32" s="98"/>
      <c r="Y32" s="45"/>
      <c r="AA32" s="50"/>
      <c r="AB32" s="98" t="s">
        <v>69</v>
      </c>
      <c r="AC32" s="98"/>
      <c r="AD32" s="45"/>
      <c r="AF32" s="50"/>
      <c r="AG32" s="98" t="s">
        <v>69</v>
      </c>
      <c r="AH32" s="98"/>
      <c r="AI32" s="45"/>
      <c r="AK32" s="50"/>
      <c r="AL32" s="98" t="s">
        <v>69</v>
      </c>
      <c r="AM32" s="98"/>
      <c r="AN32" s="45"/>
      <c r="AP32" s="50"/>
      <c r="AQ32" s="98" t="s">
        <v>69</v>
      </c>
      <c r="AR32" s="98"/>
      <c r="AS32" s="45"/>
      <c r="AU32" s="50"/>
      <c r="AV32" s="98" t="s">
        <v>69</v>
      </c>
      <c r="AW32" s="98"/>
      <c r="AX32" s="45"/>
    </row>
    <row r="33" spans="2:55" s="38" customFormat="1" x14ac:dyDescent="0.25">
      <c r="B33" s="99" t="s">
        <v>70</v>
      </c>
      <c r="C33" s="99"/>
      <c r="D33" s="99"/>
      <c r="E33" s="42">
        <f>SUM(E34:E38)</f>
        <v>0</v>
      </c>
      <c r="F33" s="49"/>
      <c r="G33" s="99" t="s">
        <v>70</v>
      </c>
      <c r="H33" s="99"/>
      <c r="I33" s="99"/>
      <c r="J33" s="43">
        <f>SUM(J34:J38)</f>
        <v>0</v>
      </c>
      <c r="K33" s="49"/>
      <c r="L33" s="99" t="s">
        <v>70</v>
      </c>
      <c r="M33" s="99"/>
      <c r="N33" s="99"/>
      <c r="O33" s="43">
        <f>SUM(O34:O38)</f>
        <v>0</v>
      </c>
      <c r="P33" s="49"/>
      <c r="Q33" s="99" t="s">
        <v>70</v>
      </c>
      <c r="R33" s="99"/>
      <c r="S33" s="99"/>
      <c r="T33" s="43">
        <f>SUM(T34:T38)</f>
        <v>0</v>
      </c>
      <c r="V33" s="99" t="s">
        <v>70</v>
      </c>
      <c r="W33" s="99"/>
      <c r="X33" s="99"/>
      <c r="Y33" s="43">
        <f>SUM(Y34:Y38)</f>
        <v>0</v>
      </c>
      <c r="AA33" s="99" t="s">
        <v>70</v>
      </c>
      <c r="AB33" s="99"/>
      <c r="AC33" s="99"/>
      <c r="AD33" s="43">
        <f>SUM(AD34:AD38)</f>
        <v>0</v>
      </c>
      <c r="AF33" s="99" t="s">
        <v>70</v>
      </c>
      <c r="AG33" s="99"/>
      <c r="AH33" s="99"/>
      <c r="AI33" s="43">
        <f>SUM(AI34:AI38)</f>
        <v>0</v>
      </c>
      <c r="AK33" s="99" t="s">
        <v>70</v>
      </c>
      <c r="AL33" s="99"/>
      <c r="AM33" s="99"/>
      <c r="AN33" s="43">
        <f>SUM(AN34:AN38)</f>
        <v>0</v>
      </c>
      <c r="AP33" s="99" t="s">
        <v>70</v>
      </c>
      <c r="AQ33" s="99"/>
      <c r="AR33" s="99"/>
      <c r="AS33" s="43">
        <f>SUM(AS34:AS38)</f>
        <v>0</v>
      </c>
      <c r="AU33" s="99" t="s">
        <v>70</v>
      </c>
      <c r="AV33" s="99"/>
      <c r="AW33" s="99"/>
      <c r="AX33" s="43">
        <f>SUM(AX34:AX38)</f>
        <v>0</v>
      </c>
      <c r="AZ33" s="49"/>
      <c r="BA33" s="49" t="s">
        <v>70</v>
      </c>
      <c r="BB33" s="49">
        <f>SUM(B33:AX33,B73:AX73,B113:BC113)</f>
        <v>0</v>
      </c>
      <c r="BC33" s="49"/>
    </row>
    <row r="34" spans="2:55" x14ac:dyDescent="0.25">
      <c r="C34" s="98" t="s">
        <v>71</v>
      </c>
      <c r="D34" s="98"/>
      <c r="E34" s="44"/>
      <c r="H34" s="98" t="s">
        <v>71</v>
      </c>
      <c r="I34" s="98"/>
      <c r="J34" s="45"/>
      <c r="M34" s="98" t="s">
        <v>71</v>
      </c>
      <c r="N34" s="98"/>
      <c r="O34" s="45"/>
      <c r="R34" s="98" t="s">
        <v>71</v>
      </c>
      <c r="S34" s="98"/>
      <c r="T34" s="45"/>
      <c r="W34" s="98" t="s">
        <v>71</v>
      </c>
      <c r="X34" s="98"/>
      <c r="Y34" s="45"/>
      <c r="AB34" s="98" t="s">
        <v>71</v>
      </c>
      <c r="AC34" s="98"/>
      <c r="AD34" s="45"/>
      <c r="AG34" s="98" t="s">
        <v>71</v>
      </c>
      <c r="AH34" s="98"/>
      <c r="AI34" s="45"/>
      <c r="AL34" s="98" t="s">
        <v>71</v>
      </c>
      <c r="AM34" s="98"/>
      <c r="AN34" s="45"/>
      <c r="AQ34" s="98" t="s">
        <v>71</v>
      </c>
      <c r="AR34" s="98"/>
      <c r="AS34" s="45"/>
      <c r="AV34" s="98" t="s">
        <v>71</v>
      </c>
      <c r="AW34" s="98"/>
      <c r="AX34" s="45"/>
    </row>
    <row r="35" spans="2:55" x14ac:dyDescent="0.25">
      <c r="C35" s="98" t="s">
        <v>72</v>
      </c>
      <c r="D35" s="98"/>
      <c r="E35" s="44"/>
      <c r="H35" s="98" t="s">
        <v>72</v>
      </c>
      <c r="I35" s="98"/>
      <c r="J35" s="45"/>
      <c r="M35" s="98" t="s">
        <v>72</v>
      </c>
      <c r="N35" s="98"/>
      <c r="O35" s="45"/>
      <c r="R35" s="98" t="s">
        <v>72</v>
      </c>
      <c r="S35" s="98"/>
      <c r="T35" s="45"/>
      <c r="W35" s="98" t="s">
        <v>72</v>
      </c>
      <c r="X35" s="98"/>
      <c r="Y35" s="45"/>
      <c r="AB35" s="98" t="s">
        <v>72</v>
      </c>
      <c r="AC35" s="98"/>
      <c r="AD35" s="45"/>
      <c r="AG35" s="98" t="s">
        <v>72</v>
      </c>
      <c r="AH35" s="98"/>
      <c r="AI35" s="45"/>
      <c r="AL35" s="98" t="s">
        <v>72</v>
      </c>
      <c r="AM35" s="98"/>
      <c r="AN35" s="45"/>
      <c r="AQ35" s="98" t="s">
        <v>72</v>
      </c>
      <c r="AR35" s="98"/>
      <c r="AS35" s="45"/>
      <c r="AV35" s="98" t="s">
        <v>72</v>
      </c>
      <c r="AW35" s="98"/>
      <c r="AX35" s="45"/>
    </row>
    <row r="36" spans="2:55" x14ac:dyDescent="0.25">
      <c r="C36" s="98" t="s">
        <v>73</v>
      </c>
      <c r="D36" s="98"/>
      <c r="E36" s="44"/>
      <c r="H36" s="98" t="s">
        <v>73</v>
      </c>
      <c r="I36" s="98"/>
      <c r="J36" s="45"/>
      <c r="M36" s="98" t="s">
        <v>73</v>
      </c>
      <c r="N36" s="98"/>
      <c r="O36" s="45"/>
      <c r="R36" s="98" t="s">
        <v>73</v>
      </c>
      <c r="S36" s="98"/>
      <c r="T36" s="45"/>
      <c r="W36" s="98" t="s">
        <v>73</v>
      </c>
      <c r="X36" s="98"/>
      <c r="Y36" s="45"/>
      <c r="AB36" s="98" t="s">
        <v>73</v>
      </c>
      <c r="AC36" s="98"/>
      <c r="AD36" s="45"/>
      <c r="AG36" s="98" t="s">
        <v>73</v>
      </c>
      <c r="AH36" s="98"/>
      <c r="AI36" s="45"/>
      <c r="AL36" s="98" t="s">
        <v>73</v>
      </c>
      <c r="AM36" s="98"/>
      <c r="AN36" s="45"/>
      <c r="AQ36" s="98" t="s">
        <v>73</v>
      </c>
      <c r="AR36" s="98"/>
      <c r="AS36" s="45"/>
      <c r="AV36" s="98" t="s">
        <v>73</v>
      </c>
      <c r="AW36" s="98"/>
      <c r="AX36" s="45"/>
    </row>
    <row r="37" spans="2:55" x14ac:dyDescent="0.25">
      <c r="C37" s="98" t="s">
        <v>74</v>
      </c>
      <c r="D37" s="98"/>
      <c r="E37" s="44"/>
      <c r="H37" s="98" t="s">
        <v>74</v>
      </c>
      <c r="I37" s="98"/>
      <c r="J37" s="45"/>
      <c r="M37" s="98" t="s">
        <v>74</v>
      </c>
      <c r="N37" s="98"/>
      <c r="O37" s="45"/>
      <c r="R37" s="98" t="s">
        <v>74</v>
      </c>
      <c r="S37" s="98"/>
      <c r="T37" s="45"/>
      <c r="W37" s="98" t="s">
        <v>74</v>
      </c>
      <c r="X37" s="98"/>
      <c r="Y37" s="45"/>
      <c r="AB37" s="98" t="s">
        <v>74</v>
      </c>
      <c r="AC37" s="98"/>
      <c r="AD37" s="45"/>
      <c r="AG37" s="98" t="s">
        <v>74</v>
      </c>
      <c r="AH37" s="98"/>
      <c r="AI37" s="45"/>
      <c r="AL37" s="98" t="s">
        <v>74</v>
      </c>
      <c r="AM37" s="98"/>
      <c r="AN37" s="45"/>
      <c r="AQ37" s="98" t="s">
        <v>74</v>
      </c>
      <c r="AR37" s="98"/>
      <c r="AS37" s="45"/>
      <c r="AV37" s="98" t="s">
        <v>74</v>
      </c>
      <c r="AW37" s="98"/>
      <c r="AX37" s="45"/>
    </row>
    <row r="38" spans="2:55" x14ac:dyDescent="0.25">
      <c r="C38" s="98" t="s">
        <v>75</v>
      </c>
      <c r="D38" s="98"/>
      <c r="E38" s="44"/>
      <c r="H38" s="98" t="s">
        <v>75</v>
      </c>
      <c r="I38" s="98"/>
      <c r="J38" s="45"/>
      <c r="M38" s="98" t="s">
        <v>75</v>
      </c>
      <c r="N38" s="98"/>
      <c r="O38" s="45"/>
      <c r="R38" s="98" t="s">
        <v>75</v>
      </c>
      <c r="S38" s="98"/>
      <c r="T38" s="45"/>
      <c r="W38" s="98" t="s">
        <v>75</v>
      </c>
      <c r="X38" s="98"/>
      <c r="Y38" s="45"/>
      <c r="AB38" s="98" t="s">
        <v>75</v>
      </c>
      <c r="AC38" s="98"/>
      <c r="AD38" s="45"/>
      <c r="AG38" s="98" t="s">
        <v>75</v>
      </c>
      <c r="AH38" s="98"/>
      <c r="AI38" s="45"/>
      <c r="AL38" s="98" t="s">
        <v>75</v>
      </c>
      <c r="AM38" s="98"/>
      <c r="AN38" s="45"/>
      <c r="AQ38" s="98" t="s">
        <v>75</v>
      </c>
      <c r="AR38" s="98"/>
      <c r="AS38" s="45"/>
      <c r="AV38" s="98" t="s">
        <v>75</v>
      </c>
      <c r="AW38" s="98"/>
      <c r="AX38" s="45"/>
    </row>
    <row r="39" spans="2:55" s="38" customFormat="1" x14ac:dyDescent="0.25">
      <c r="B39" s="99" t="s">
        <v>76</v>
      </c>
      <c r="C39" s="99"/>
      <c r="D39" s="99"/>
      <c r="E39" s="42">
        <f>SUM(E40:E42)</f>
        <v>0</v>
      </c>
      <c r="F39" s="49"/>
      <c r="G39" s="99" t="s">
        <v>76</v>
      </c>
      <c r="H39" s="99"/>
      <c r="I39" s="99"/>
      <c r="J39" s="43">
        <f>SUM(J40:J42)</f>
        <v>0</v>
      </c>
      <c r="K39" s="49"/>
      <c r="L39" s="99" t="s">
        <v>76</v>
      </c>
      <c r="M39" s="99"/>
      <c r="N39" s="99"/>
      <c r="O39" s="43">
        <f>SUM(O40:O42)</f>
        <v>0</v>
      </c>
      <c r="P39" s="49"/>
      <c r="Q39" s="99" t="s">
        <v>76</v>
      </c>
      <c r="R39" s="99"/>
      <c r="S39" s="99"/>
      <c r="T39" s="43">
        <f>SUM(T40:T42)</f>
        <v>0</v>
      </c>
      <c r="V39" s="99" t="s">
        <v>76</v>
      </c>
      <c r="W39" s="99"/>
      <c r="X39" s="99"/>
      <c r="Y39" s="43">
        <f>SUM(Y40:Y42)</f>
        <v>0</v>
      </c>
      <c r="AA39" s="99" t="s">
        <v>76</v>
      </c>
      <c r="AB39" s="99"/>
      <c r="AC39" s="99"/>
      <c r="AD39" s="43">
        <f>SUM(AD40:AD42)</f>
        <v>0</v>
      </c>
      <c r="AF39" s="99" t="s">
        <v>76</v>
      </c>
      <c r="AG39" s="99"/>
      <c r="AH39" s="99"/>
      <c r="AI39" s="43">
        <f>SUM(AI40:AI42)</f>
        <v>0</v>
      </c>
      <c r="AK39" s="99" t="s">
        <v>76</v>
      </c>
      <c r="AL39" s="99"/>
      <c r="AM39" s="99"/>
      <c r="AN39" s="43">
        <f>SUM(AN40:AN42)</f>
        <v>0</v>
      </c>
      <c r="AP39" s="99" t="s">
        <v>76</v>
      </c>
      <c r="AQ39" s="99"/>
      <c r="AR39" s="99"/>
      <c r="AS39" s="43">
        <f>SUM(AS40:AS42)</f>
        <v>0</v>
      </c>
      <c r="AU39" s="99" t="s">
        <v>76</v>
      </c>
      <c r="AV39" s="99"/>
      <c r="AW39" s="99"/>
      <c r="AX39" s="43">
        <f>SUM(AX40:AX42)</f>
        <v>0</v>
      </c>
      <c r="AZ39" s="49"/>
      <c r="BA39" s="49" t="s">
        <v>111</v>
      </c>
      <c r="BB39" s="49">
        <f>SUM(B39:AX39,B79:AX79,B119:BC119)</f>
        <v>0</v>
      </c>
      <c r="BC39" s="49"/>
    </row>
    <row r="40" spans="2:55" x14ac:dyDescent="0.25">
      <c r="C40" s="98" t="s">
        <v>77</v>
      </c>
      <c r="D40" s="98"/>
      <c r="E40" s="44"/>
      <c r="H40" s="98" t="s">
        <v>77</v>
      </c>
      <c r="I40" s="98"/>
      <c r="J40" s="45"/>
      <c r="M40" s="98" t="s">
        <v>77</v>
      </c>
      <c r="N40" s="98"/>
      <c r="O40" s="45"/>
      <c r="R40" s="98" t="s">
        <v>77</v>
      </c>
      <c r="S40" s="98"/>
      <c r="T40" s="45"/>
      <c r="W40" s="98" t="s">
        <v>77</v>
      </c>
      <c r="X40" s="98"/>
      <c r="Y40" s="45"/>
      <c r="AB40" s="98" t="s">
        <v>77</v>
      </c>
      <c r="AC40" s="98"/>
      <c r="AD40" s="45"/>
      <c r="AG40" s="98" t="s">
        <v>77</v>
      </c>
      <c r="AH40" s="98"/>
      <c r="AI40" s="45"/>
      <c r="AL40" s="98" t="s">
        <v>77</v>
      </c>
      <c r="AM40" s="98"/>
      <c r="AN40" s="45"/>
      <c r="AQ40" s="98" t="s">
        <v>77</v>
      </c>
      <c r="AR40" s="98"/>
      <c r="AS40" s="45"/>
      <c r="AV40" s="98" t="s">
        <v>77</v>
      </c>
      <c r="AW40" s="98"/>
      <c r="AX40" s="45"/>
    </row>
    <row r="41" spans="2:55" x14ac:dyDescent="0.25">
      <c r="C41" s="98" t="s">
        <v>78</v>
      </c>
      <c r="D41" s="98"/>
      <c r="E41" s="44"/>
      <c r="H41" s="98" t="s">
        <v>78</v>
      </c>
      <c r="I41" s="98"/>
      <c r="J41" s="45"/>
      <c r="M41" s="98" t="s">
        <v>78</v>
      </c>
      <c r="N41" s="98"/>
      <c r="O41" s="45"/>
      <c r="R41" s="98" t="s">
        <v>78</v>
      </c>
      <c r="S41" s="98"/>
      <c r="T41" s="45"/>
      <c r="W41" s="98" t="s">
        <v>78</v>
      </c>
      <c r="X41" s="98"/>
      <c r="Y41" s="45"/>
      <c r="AB41" s="98" t="s">
        <v>78</v>
      </c>
      <c r="AC41" s="98"/>
      <c r="AD41" s="45"/>
      <c r="AG41" s="98" t="s">
        <v>78</v>
      </c>
      <c r="AH41" s="98"/>
      <c r="AI41" s="45"/>
      <c r="AL41" s="98" t="s">
        <v>78</v>
      </c>
      <c r="AM41" s="98"/>
      <c r="AN41" s="45"/>
      <c r="AQ41" s="98" t="s">
        <v>78</v>
      </c>
      <c r="AR41" s="98"/>
      <c r="AS41" s="45"/>
      <c r="AV41" s="98" t="s">
        <v>78</v>
      </c>
      <c r="AW41" s="98"/>
      <c r="AX41" s="45"/>
    </row>
    <row r="42" spans="2:55" x14ac:dyDescent="0.25">
      <c r="C42" s="98" t="s">
        <v>79</v>
      </c>
      <c r="D42" s="98"/>
      <c r="E42" s="44"/>
      <c r="H42" s="98" t="s">
        <v>79</v>
      </c>
      <c r="I42" s="98"/>
      <c r="J42" s="45"/>
      <c r="M42" s="98" t="s">
        <v>79</v>
      </c>
      <c r="N42" s="98"/>
      <c r="O42" s="45"/>
      <c r="R42" s="98" t="s">
        <v>79</v>
      </c>
      <c r="S42" s="98"/>
      <c r="T42" s="45"/>
      <c r="W42" s="98" t="s">
        <v>79</v>
      </c>
      <c r="X42" s="98"/>
      <c r="Y42" s="45"/>
      <c r="AB42" s="98" t="s">
        <v>79</v>
      </c>
      <c r="AC42" s="98"/>
      <c r="AD42" s="45"/>
      <c r="AG42" s="98" t="s">
        <v>79</v>
      </c>
      <c r="AH42" s="98"/>
      <c r="AI42" s="45"/>
      <c r="AL42" s="98" t="s">
        <v>79</v>
      </c>
      <c r="AM42" s="98"/>
      <c r="AN42" s="45"/>
      <c r="AQ42" s="98" t="s">
        <v>79</v>
      </c>
      <c r="AR42" s="98"/>
      <c r="AS42" s="45"/>
      <c r="AV42" s="98" t="s">
        <v>79</v>
      </c>
      <c r="AW42" s="98"/>
      <c r="AX42" s="45"/>
    </row>
    <row r="45" spans="2:55" x14ac:dyDescent="0.25">
      <c r="B45" s="103" t="s">
        <v>90</v>
      </c>
      <c r="C45" s="103"/>
      <c r="D45" s="103"/>
      <c r="E45" s="103"/>
      <c r="G45" s="103" t="s">
        <v>91</v>
      </c>
      <c r="H45" s="103"/>
      <c r="I45" s="103"/>
      <c r="J45" s="103"/>
      <c r="L45" s="103" t="s">
        <v>92</v>
      </c>
      <c r="M45" s="103"/>
      <c r="N45" s="103"/>
      <c r="O45" s="103"/>
      <c r="Q45" s="103" t="s">
        <v>93</v>
      </c>
      <c r="R45" s="103"/>
      <c r="S45" s="103"/>
      <c r="T45" s="103"/>
      <c r="V45" s="103" t="s">
        <v>94</v>
      </c>
      <c r="W45" s="103"/>
      <c r="X45" s="103"/>
      <c r="Y45" s="103"/>
      <c r="AA45" s="103" t="s">
        <v>95</v>
      </c>
      <c r="AB45" s="103"/>
      <c r="AC45" s="103"/>
      <c r="AD45" s="103"/>
      <c r="AF45" s="103" t="s">
        <v>96</v>
      </c>
      <c r="AG45" s="103"/>
      <c r="AH45" s="103"/>
      <c r="AI45" s="103"/>
      <c r="AK45" s="103" t="s">
        <v>97</v>
      </c>
      <c r="AL45" s="103"/>
      <c r="AM45" s="103"/>
      <c r="AN45" s="103"/>
      <c r="AP45" s="103" t="s">
        <v>98</v>
      </c>
      <c r="AQ45" s="103"/>
      <c r="AR45" s="103"/>
      <c r="AS45" s="103"/>
      <c r="AU45" s="103" t="s">
        <v>99</v>
      </c>
      <c r="AV45" s="103"/>
      <c r="AW45" s="103"/>
      <c r="AX45" s="103"/>
    </row>
    <row r="46" spans="2:55" s="38" customFormat="1" x14ac:dyDescent="0.25">
      <c r="B46" s="102" t="s">
        <v>12</v>
      </c>
      <c r="C46" s="102"/>
      <c r="D46" s="102"/>
      <c r="E46" s="39">
        <f>SUM(E47:E48)</f>
        <v>0</v>
      </c>
      <c r="F46" s="49"/>
      <c r="G46" s="102" t="s">
        <v>12</v>
      </c>
      <c r="H46" s="102"/>
      <c r="I46" s="102"/>
      <c r="J46" s="40">
        <f>SUM(J47:J48)</f>
        <v>0</v>
      </c>
      <c r="K46" s="49"/>
      <c r="L46" s="102" t="s">
        <v>12</v>
      </c>
      <c r="M46" s="102"/>
      <c r="N46" s="102"/>
      <c r="O46" s="40">
        <f>SUM(O47:O48)</f>
        <v>0</v>
      </c>
      <c r="P46" s="49"/>
      <c r="Q46" s="102" t="s">
        <v>12</v>
      </c>
      <c r="R46" s="102"/>
      <c r="S46" s="102"/>
      <c r="T46" s="40">
        <f>SUM(T47:T48)</f>
        <v>0</v>
      </c>
      <c r="V46" s="102" t="s">
        <v>12</v>
      </c>
      <c r="W46" s="102"/>
      <c r="X46" s="102"/>
      <c r="Y46" s="40">
        <f>SUM(Y47:Y48)</f>
        <v>0</v>
      </c>
      <c r="AA46" s="102" t="s">
        <v>12</v>
      </c>
      <c r="AB46" s="102"/>
      <c r="AC46" s="102"/>
      <c r="AD46" s="40">
        <f>SUM(AD47:AD48)</f>
        <v>0</v>
      </c>
      <c r="AF46" s="102" t="s">
        <v>12</v>
      </c>
      <c r="AG46" s="102"/>
      <c r="AH46" s="102"/>
      <c r="AI46" s="40">
        <f>SUM(AI47:AI48)</f>
        <v>0</v>
      </c>
      <c r="AK46" s="102" t="s">
        <v>12</v>
      </c>
      <c r="AL46" s="102"/>
      <c r="AM46" s="102"/>
      <c r="AN46" s="40">
        <f>SUM(AN47:AN48)</f>
        <v>0</v>
      </c>
      <c r="AP46" s="102" t="s">
        <v>12</v>
      </c>
      <c r="AQ46" s="102"/>
      <c r="AR46" s="102"/>
      <c r="AS46" s="40">
        <f>SUM(AS47:AS48)</f>
        <v>0</v>
      </c>
      <c r="AU46" s="102" t="s">
        <v>12</v>
      </c>
      <c r="AV46" s="102"/>
      <c r="AW46" s="102"/>
      <c r="AX46" s="40">
        <f>SUM(AX47:AX48)</f>
        <v>0</v>
      </c>
      <c r="AZ46" s="49"/>
      <c r="BA46" s="49"/>
      <c r="BB46" s="49"/>
      <c r="BC46" s="49"/>
    </row>
    <row r="47" spans="2:55" x14ac:dyDescent="0.25">
      <c r="C47" s="101" t="s">
        <v>52</v>
      </c>
      <c r="D47" s="101"/>
      <c r="E47" s="44"/>
      <c r="H47" s="101" t="s">
        <v>52</v>
      </c>
      <c r="I47" s="101"/>
      <c r="J47" s="45"/>
      <c r="M47" s="101" t="s">
        <v>52</v>
      </c>
      <c r="N47" s="101"/>
      <c r="O47" s="45"/>
      <c r="R47" s="101" t="s">
        <v>52</v>
      </c>
      <c r="S47" s="101"/>
      <c r="T47" s="45"/>
      <c r="W47" s="101" t="s">
        <v>52</v>
      </c>
      <c r="X47" s="101"/>
      <c r="Y47" s="45"/>
      <c r="AB47" s="101" t="s">
        <v>52</v>
      </c>
      <c r="AC47" s="101"/>
      <c r="AD47" s="45"/>
      <c r="AG47" s="101" t="s">
        <v>52</v>
      </c>
      <c r="AH47" s="101"/>
      <c r="AI47" s="45"/>
      <c r="AL47" s="101" t="s">
        <v>52</v>
      </c>
      <c r="AM47" s="101"/>
      <c r="AN47" s="45"/>
      <c r="AQ47" s="101" t="s">
        <v>52</v>
      </c>
      <c r="AR47" s="101"/>
      <c r="AS47" s="45"/>
      <c r="AV47" s="101" t="s">
        <v>52</v>
      </c>
      <c r="AW47" s="101"/>
      <c r="AX47" s="45"/>
    </row>
    <row r="48" spans="2:55" x14ac:dyDescent="0.25">
      <c r="C48" s="101" t="s">
        <v>53</v>
      </c>
      <c r="D48" s="101"/>
      <c r="E48" s="44"/>
      <c r="H48" s="101" t="s">
        <v>53</v>
      </c>
      <c r="I48" s="101"/>
      <c r="J48" s="45"/>
      <c r="M48" s="101" t="s">
        <v>53</v>
      </c>
      <c r="N48" s="101"/>
      <c r="O48" s="45"/>
      <c r="R48" s="101" t="s">
        <v>53</v>
      </c>
      <c r="S48" s="101"/>
      <c r="T48" s="45"/>
      <c r="W48" s="101" t="s">
        <v>53</v>
      </c>
      <c r="X48" s="101"/>
      <c r="Y48" s="45"/>
      <c r="AB48" s="101" t="s">
        <v>53</v>
      </c>
      <c r="AC48" s="101"/>
      <c r="AD48" s="45"/>
      <c r="AG48" s="101" t="s">
        <v>53</v>
      </c>
      <c r="AH48" s="101"/>
      <c r="AI48" s="45"/>
      <c r="AL48" s="101" t="s">
        <v>53</v>
      </c>
      <c r="AM48" s="101"/>
      <c r="AN48" s="45"/>
      <c r="AQ48" s="101" t="s">
        <v>53</v>
      </c>
      <c r="AR48" s="101"/>
      <c r="AS48" s="45"/>
      <c r="AV48" s="101" t="s">
        <v>53</v>
      </c>
      <c r="AW48" s="101"/>
      <c r="AX48" s="45"/>
    </row>
    <row r="49" spans="2:55" s="38" customFormat="1" x14ac:dyDescent="0.25">
      <c r="B49" s="102" t="s">
        <v>14</v>
      </c>
      <c r="C49" s="102"/>
      <c r="D49" s="102"/>
      <c r="E49" s="39">
        <f>SUM(E50:E52)</f>
        <v>0</v>
      </c>
      <c r="F49" s="49"/>
      <c r="G49" s="102" t="s">
        <v>14</v>
      </c>
      <c r="H49" s="102"/>
      <c r="I49" s="102"/>
      <c r="J49" s="40">
        <f>SUM(J50:J52)</f>
        <v>0</v>
      </c>
      <c r="K49" s="49"/>
      <c r="L49" s="102" t="s">
        <v>14</v>
      </c>
      <c r="M49" s="102"/>
      <c r="N49" s="102"/>
      <c r="O49" s="40">
        <f>SUM(O50:O52)</f>
        <v>0</v>
      </c>
      <c r="P49" s="49"/>
      <c r="Q49" s="102" t="s">
        <v>14</v>
      </c>
      <c r="R49" s="102"/>
      <c r="S49" s="102"/>
      <c r="T49" s="40">
        <f>SUM(T50:T52)</f>
        <v>0</v>
      </c>
      <c r="V49" s="102" t="s">
        <v>14</v>
      </c>
      <c r="W49" s="102"/>
      <c r="X49" s="102"/>
      <c r="Y49" s="40">
        <f>SUM(Y50:Y52)</f>
        <v>0</v>
      </c>
      <c r="AA49" s="102" t="s">
        <v>14</v>
      </c>
      <c r="AB49" s="102"/>
      <c r="AC49" s="102"/>
      <c r="AD49" s="40">
        <f>SUM(AD50:AD52)</f>
        <v>0</v>
      </c>
      <c r="AF49" s="102" t="s">
        <v>14</v>
      </c>
      <c r="AG49" s="102"/>
      <c r="AH49" s="102"/>
      <c r="AI49" s="40">
        <f>SUM(AI50:AI52)</f>
        <v>0</v>
      </c>
      <c r="AK49" s="102" t="s">
        <v>14</v>
      </c>
      <c r="AL49" s="102"/>
      <c r="AM49" s="102"/>
      <c r="AN49" s="40">
        <f>SUM(AN50:AN52)</f>
        <v>0</v>
      </c>
      <c r="AP49" s="102" t="s">
        <v>14</v>
      </c>
      <c r="AQ49" s="102"/>
      <c r="AR49" s="102"/>
      <c r="AS49" s="40">
        <f>SUM(AS50:AS52)</f>
        <v>0</v>
      </c>
      <c r="AU49" s="102" t="s">
        <v>14</v>
      </c>
      <c r="AV49" s="102"/>
      <c r="AW49" s="102"/>
      <c r="AX49" s="40">
        <f>SUM(AX50:AX52)</f>
        <v>0</v>
      </c>
      <c r="AZ49" s="49"/>
      <c r="BA49" s="49"/>
      <c r="BB49" s="49"/>
      <c r="BC49" s="49"/>
    </row>
    <row r="50" spans="2:55" x14ac:dyDescent="0.25">
      <c r="C50" s="101" t="s">
        <v>54</v>
      </c>
      <c r="D50" s="101"/>
      <c r="E50" s="44"/>
      <c r="H50" s="101" t="s">
        <v>54</v>
      </c>
      <c r="I50" s="101"/>
      <c r="J50" s="45"/>
      <c r="M50" s="101" t="s">
        <v>54</v>
      </c>
      <c r="N50" s="101"/>
      <c r="O50" s="45"/>
      <c r="R50" s="101" t="s">
        <v>54</v>
      </c>
      <c r="S50" s="101"/>
      <c r="T50" s="45"/>
      <c r="W50" s="101" t="s">
        <v>54</v>
      </c>
      <c r="X50" s="101"/>
      <c r="Y50" s="45"/>
      <c r="AB50" s="101" t="s">
        <v>54</v>
      </c>
      <c r="AC50" s="101"/>
      <c r="AD50" s="45"/>
      <c r="AG50" s="101" t="s">
        <v>54</v>
      </c>
      <c r="AH50" s="101"/>
      <c r="AI50" s="45"/>
      <c r="AL50" s="101" t="s">
        <v>54</v>
      </c>
      <c r="AM50" s="101"/>
      <c r="AN50" s="45"/>
      <c r="AQ50" s="101" t="s">
        <v>54</v>
      </c>
      <c r="AR50" s="101"/>
      <c r="AS50" s="45"/>
      <c r="AV50" s="101" t="s">
        <v>54</v>
      </c>
      <c r="AW50" s="101"/>
      <c r="AX50" s="45"/>
    </row>
    <row r="51" spans="2:55" x14ac:dyDescent="0.25">
      <c r="C51" s="101" t="s">
        <v>55</v>
      </c>
      <c r="D51" s="101"/>
      <c r="E51" s="44"/>
      <c r="H51" s="101" t="s">
        <v>55</v>
      </c>
      <c r="I51" s="101"/>
      <c r="J51" s="45"/>
      <c r="M51" s="101" t="s">
        <v>55</v>
      </c>
      <c r="N51" s="101"/>
      <c r="O51" s="45"/>
      <c r="R51" s="101" t="s">
        <v>55</v>
      </c>
      <c r="S51" s="101"/>
      <c r="T51" s="45"/>
      <c r="W51" s="101" t="s">
        <v>55</v>
      </c>
      <c r="X51" s="101"/>
      <c r="Y51" s="45"/>
      <c r="AB51" s="101" t="s">
        <v>55</v>
      </c>
      <c r="AC51" s="101"/>
      <c r="AD51" s="45"/>
      <c r="AG51" s="101" t="s">
        <v>55</v>
      </c>
      <c r="AH51" s="101"/>
      <c r="AI51" s="45"/>
      <c r="AL51" s="101" t="s">
        <v>55</v>
      </c>
      <c r="AM51" s="101"/>
      <c r="AN51" s="45"/>
      <c r="AQ51" s="101" t="s">
        <v>55</v>
      </c>
      <c r="AR51" s="101"/>
      <c r="AS51" s="45"/>
      <c r="AV51" s="101" t="s">
        <v>55</v>
      </c>
      <c r="AW51" s="101"/>
      <c r="AX51" s="45"/>
    </row>
    <row r="52" spans="2:55" x14ac:dyDescent="0.25">
      <c r="C52" s="101" t="s">
        <v>56</v>
      </c>
      <c r="D52" s="101"/>
      <c r="E52" s="44"/>
      <c r="H52" s="101" t="s">
        <v>56</v>
      </c>
      <c r="I52" s="101"/>
      <c r="J52" s="45"/>
      <c r="M52" s="101" t="s">
        <v>56</v>
      </c>
      <c r="N52" s="101"/>
      <c r="O52" s="45"/>
      <c r="R52" s="101" t="s">
        <v>56</v>
      </c>
      <c r="S52" s="101"/>
      <c r="T52" s="45"/>
      <c r="W52" s="101" t="s">
        <v>56</v>
      </c>
      <c r="X52" s="101"/>
      <c r="Y52" s="45"/>
      <c r="AB52" s="101" t="s">
        <v>56</v>
      </c>
      <c r="AC52" s="101"/>
      <c r="AD52" s="45"/>
      <c r="AG52" s="101" t="s">
        <v>56</v>
      </c>
      <c r="AH52" s="101"/>
      <c r="AI52" s="45"/>
      <c r="AL52" s="101" t="s">
        <v>56</v>
      </c>
      <c r="AM52" s="101"/>
      <c r="AN52" s="45"/>
      <c r="AQ52" s="101" t="s">
        <v>56</v>
      </c>
      <c r="AR52" s="101"/>
      <c r="AS52" s="45"/>
      <c r="AV52" s="101" t="s">
        <v>56</v>
      </c>
      <c r="AW52" s="101"/>
      <c r="AX52" s="45"/>
    </row>
    <row r="53" spans="2:55" s="38" customFormat="1" x14ac:dyDescent="0.25">
      <c r="B53" s="102" t="s">
        <v>10</v>
      </c>
      <c r="C53" s="102"/>
      <c r="D53" s="102"/>
      <c r="E53" s="41">
        <f>SUM(E54:E57)</f>
        <v>0</v>
      </c>
      <c r="F53" s="49"/>
      <c r="G53" s="102" t="s">
        <v>10</v>
      </c>
      <c r="H53" s="102"/>
      <c r="I53" s="102"/>
      <c r="J53" s="40">
        <f>SUM(J54:J57)</f>
        <v>0</v>
      </c>
      <c r="K53" s="49"/>
      <c r="L53" s="102" t="s">
        <v>10</v>
      </c>
      <c r="M53" s="102"/>
      <c r="N53" s="102"/>
      <c r="O53" s="40">
        <f>SUM(O54:O57)</f>
        <v>0</v>
      </c>
      <c r="P53" s="49"/>
      <c r="Q53" s="102" t="s">
        <v>10</v>
      </c>
      <c r="R53" s="102"/>
      <c r="S53" s="102"/>
      <c r="T53" s="40">
        <f>SUM(T54:T57)</f>
        <v>0</v>
      </c>
      <c r="V53" s="102" t="s">
        <v>10</v>
      </c>
      <c r="W53" s="102"/>
      <c r="X53" s="102"/>
      <c r="Y53" s="40">
        <f>SUM(Y54:Y57)</f>
        <v>0</v>
      </c>
      <c r="AA53" s="102" t="s">
        <v>10</v>
      </c>
      <c r="AB53" s="102"/>
      <c r="AC53" s="102"/>
      <c r="AD53" s="40">
        <f>SUM(AD54:AD57)</f>
        <v>0</v>
      </c>
      <c r="AF53" s="102" t="s">
        <v>10</v>
      </c>
      <c r="AG53" s="102"/>
      <c r="AH53" s="102"/>
      <c r="AI53" s="40">
        <f>SUM(AI54:AI57)</f>
        <v>0</v>
      </c>
      <c r="AK53" s="102" t="s">
        <v>10</v>
      </c>
      <c r="AL53" s="102"/>
      <c r="AM53" s="102"/>
      <c r="AN53" s="40">
        <f>SUM(AN54:AN57)</f>
        <v>0</v>
      </c>
      <c r="AP53" s="102" t="s">
        <v>10</v>
      </c>
      <c r="AQ53" s="102"/>
      <c r="AR53" s="102"/>
      <c r="AS53" s="40">
        <f>SUM(AS54:AS57)</f>
        <v>0</v>
      </c>
      <c r="AU53" s="102" t="s">
        <v>10</v>
      </c>
      <c r="AV53" s="102"/>
      <c r="AW53" s="102"/>
      <c r="AX53" s="40">
        <f>SUM(AX54:AX57)</f>
        <v>0</v>
      </c>
      <c r="AZ53" s="49"/>
      <c r="BA53" s="49"/>
      <c r="BB53" s="49"/>
      <c r="BC53" s="49"/>
    </row>
    <row r="54" spans="2:55" x14ac:dyDescent="0.25">
      <c r="B54" s="50"/>
      <c r="C54" s="101" t="s">
        <v>57</v>
      </c>
      <c r="D54" s="101"/>
      <c r="E54" s="44"/>
      <c r="G54" s="50"/>
      <c r="H54" s="101" t="s">
        <v>57</v>
      </c>
      <c r="I54" s="101"/>
      <c r="J54" s="45"/>
      <c r="L54" s="50"/>
      <c r="M54" s="101" t="s">
        <v>57</v>
      </c>
      <c r="N54" s="101"/>
      <c r="O54" s="45"/>
      <c r="Q54" s="50"/>
      <c r="R54" s="101" t="s">
        <v>57</v>
      </c>
      <c r="S54" s="101"/>
      <c r="T54" s="45"/>
      <c r="V54" s="50"/>
      <c r="W54" s="101" t="s">
        <v>57</v>
      </c>
      <c r="X54" s="101"/>
      <c r="Y54" s="45"/>
      <c r="AA54" s="50"/>
      <c r="AB54" s="101" t="s">
        <v>57</v>
      </c>
      <c r="AC54" s="101"/>
      <c r="AD54" s="45"/>
      <c r="AF54" s="50"/>
      <c r="AG54" s="101" t="s">
        <v>57</v>
      </c>
      <c r="AH54" s="101"/>
      <c r="AI54" s="45"/>
      <c r="AK54" s="50"/>
      <c r="AL54" s="101" t="s">
        <v>57</v>
      </c>
      <c r="AM54" s="101"/>
      <c r="AN54" s="45"/>
      <c r="AP54" s="50"/>
      <c r="AQ54" s="101" t="s">
        <v>57</v>
      </c>
      <c r="AR54" s="101"/>
      <c r="AS54" s="45"/>
      <c r="AU54" s="50"/>
      <c r="AV54" s="101" t="s">
        <v>57</v>
      </c>
      <c r="AW54" s="101"/>
      <c r="AX54" s="45"/>
    </row>
    <row r="55" spans="2:55" x14ac:dyDescent="0.25">
      <c r="B55" s="50"/>
      <c r="C55" s="101" t="s">
        <v>58</v>
      </c>
      <c r="D55" s="101"/>
      <c r="E55" s="44"/>
      <c r="G55" s="50"/>
      <c r="H55" s="101" t="s">
        <v>58</v>
      </c>
      <c r="I55" s="101"/>
      <c r="J55" s="45"/>
      <c r="L55" s="50"/>
      <c r="M55" s="101" t="s">
        <v>58</v>
      </c>
      <c r="N55" s="101"/>
      <c r="O55" s="45"/>
      <c r="Q55" s="50"/>
      <c r="R55" s="101" t="s">
        <v>58</v>
      </c>
      <c r="S55" s="101"/>
      <c r="T55" s="45"/>
      <c r="V55" s="50"/>
      <c r="W55" s="101" t="s">
        <v>58</v>
      </c>
      <c r="X55" s="101"/>
      <c r="Y55" s="45"/>
      <c r="AA55" s="50"/>
      <c r="AB55" s="101" t="s">
        <v>58</v>
      </c>
      <c r="AC55" s="101"/>
      <c r="AD55" s="45"/>
      <c r="AF55" s="50"/>
      <c r="AG55" s="101" t="s">
        <v>58</v>
      </c>
      <c r="AH55" s="101"/>
      <c r="AI55" s="45"/>
      <c r="AK55" s="50"/>
      <c r="AL55" s="101" t="s">
        <v>58</v>
      </c>
      <c r="AM55" s="101"/>
      <c r="AN55" s="45"/>
      <c r="AP55" s="50"/>
      <c r="AQ55" s="101" t="s">
        <v>58</v>
      </c>
      <c r="AR55" s="101"/>
      <c r="AS55" s="45"/>
      <c r="AU55" s="50"/>
      <c r="AV55" s="101" t="s">
        <v>58</v>
      </c>
      <c r="AW55" s="101"/>
      <c r="AX55" s="45"/>
    </row>
    <row r="56" spans="2:55" x14ac:dyDescent="0.25">
      <c r="B56" s="50"/>
      <c r="C56" s="101" t="s">
        <v>59</v>
      </c>
      <c r="D56" s="101"/>
      <c r="E56" s="44"/>
      <c r="G56" s="50"/>
      <c r="H56" s="101" t="s">
        <v>59</v>
      </c>
      <c r="I56" s="101"/>
      <c r="J56" s="45"/>
      <c r="L56" s="50"/>
      <c r="M56" s="101" t="s">
        <v>59</v>
      </c>
      <c r="N56" s="101"/>
      <c r="O56" s="45"/>
      <c r="Q56" s="50"/>
      <c r="R56" s="101" t="s">
        <v>59</v>
      </c>
      <c r="S56" s="101"/>
      <c r="T56" s="45"/>
      <c r="V56" s="50"/>
      <c r="W56" s="101" t="s">
        <v>59</v>
      </c>
      <c r="X56" s="101"/>
      <c r="Y56" s="45"/>
      <c r="AA56" s="50"/>
      <c r="AB56" s="101" t="s">
        <v>59</v>
      </c>
      <c r="AC56" s="101"/>
      <c r="AD56" s="45"/>
      <c r="AF56" s="50"/>
      <c r="AG56" s="101" t="s">
        <v>59</v>
      </c>
      <c r="AH56" s="101"/>
      <c r="AI56" s="45"/>
      <c r="AK56" s="50"/>
      <c r="AL56" s="101" t="s">
        <v>59</v>
      </c>
      <c r="AM56" s="101"/>
      <c r="AN56" s="45"/>
      <c r="AP56" s="50"/>
      <c r="AQ56" s="101" t="s">
        <v>59</v>
      </c>
      <c r="AR56" s="101"/>
      <c r="AS56" s="45"/>
      <c r="AU56" s="50"/>
      <c r="AV56" s="101" t="s">
        <v>59</v>
      </c>
      <c r="AW56" s="101"/>
      <c r="AX56" s="45"/>
    </row>
    <row r="57" spans="2:55" x14ac:dyDescent="0.25">
      <c r="B57" s="50"/>
      <c r="C57" s="101" t="s">
        <v>49</v>
      </c>
      <c r="D57" s="101"/>
      <c r="E57" s="44"/>
      <c r="G57" s="50"/>
      <c r="H57" s="101" t="s">
        <v>49</v>
      </c>
      <c r="I57" s="101"/>
      <c r="J57" s="45"/>
      <c r="L57" s="50"/>
      <c r="M57" s="101" t="s">
        <v>49</v>
      </c>
      <c r="N57" s="101"/>
      <c r="O57" s="45"/>
      <c r="Q57" s="50"/>
      <c r="R57" s="101" t="s">
        <v>49</v>
      </c>
      <c r="S57" s="101"/>
      <c r="T57" s="45"/>
      <c r="V57" s="50"/>
      <c r="W57" s="101" t="s">
        <v>49</v>
      </c>
      <c r="X57" s="101"/>
      <c r="Y57" s="45"/>
      <c r="AA57" s="50"/>
      <c r="AB57" s="101" t="s">
        <v>49</v>
      </c>
      <c r="AC57" s="101"/>
      <c r="AD57" s="45"/>
      <c r="AF57" s="50"/>
      <c r="AG57" s="101" t="s">
        <v>49</v>
      </c>
      <c r="AH57" s="101"/>
      <c r="AI57" s="45"/>
      <c r="AK57" s="50"/>
      <c r="AL57" s="101" t="s">
        <v>49</v>
      </c>
      <c r="AM57" s="101"/>
      <c r="AN57" s="45"/>
      <c r="AP57" s="50"/>
      <c r="AQ57" s="101" t="s">
        <v>49</v>
      </c>
      <c r="AR57" s="101"/>
      <c r="AS57" s="45"/>
      <c r="AU57" s="50"/>
      <c r="AV57" s="101" t="s">
        <v>49</v>
      </c>
      <c r="AW57" s="101"/>
      <c r="AX57" s="45"/>
    </row>
    <row r="58" spans="2:55" s="38" customFormat="1" x14ac:dyDescent="0.25">
      <c r="B58" s="102" t="s">
        <v>60</v>
      </c>
      <c r="C58" s="102"/>
      <c r="D58" s="102"/>
      <c r="E58" s="41">
        <f>SUM(E59:E61)</f>
        <v>0</v>
      </c>
      <c r="F58" s="49"/>
      <c r="G58" s="102" t="s">
        <v>60</v>
      </c>
      <c r="H58" s="102"/>
      <c r="I58" s="102"/>
      <c r="J58" s="40">
        <f>SUM(J59:J61)</f>
        <v>0</v>
      </c>
      <c r="K58" s="49"/>
      <c r="L58" s="102" t="s">
        <v>60</v>
      </c>
      <c r="M58" s="102"/>
      <c r="N58" s="102"/>
      <c r="O58" s="40">
        <f>SUM(O59:O61)</f>
        <v>0</v>
      </c>
      <c r="P58" s="49"/>
      <c r="Q58" s="102" t="s">
        <v>60</v>
      </c>
      <c r="R58" s="102"/>
      <c r="S58" s="102"/>
      <c r="T58" s="40">
        <f>SUM(T59:T61)</f>
        <v>0</v>
      </c>
      <c r="V58" s="102" t="s">
        <v>60</v>
      </c>
      <c r="W58" s="102"/>
      <c r="X58" s="102"/>
      <c r="Y58" s="40">
        <f>SUM(Y59:Y61)</f>
        <v>0</v>
      </c>
      <c r="AA58" s="102" t="s">
        <v>60</v>
      </c>
      <c r="AB58" s="102"/>
      <c r="AC58" s="102"/>
      <c r="AD58" s="40">
        <f>SUM(AD59:AD61)</f>
        <v>0</v>
      </c>
      <c r="AF58" s="102" t="s">
        <v>60</v>
      </c>
      <c r="AG58" s="102"/>
      <c r="AH58" s="102"/>
      <c r="AI58" s="40">
        <f>SUM(AI59:AI61)</f>
        <v>0</v>
      </c>
      <c r="AK58" s="102" t="s">
        <v>60</v>
      </c>
      <c r="AL58" s="102"/>
      <c r="AM58" s="102"/>
      <c r="AN58" s="40">
        <f>SUM(AN59:AN61)</f>
        <v>0</v>
      </c>
      <c r="AP58" s="102" t="s">
        <v>60</v>
      </c>
      <c r="AQ58" s="102"/>
      <c r="AR58" s="102"/>
      <c r="AS58" s="40">
        <f>SUM(AS59:AS61)</f>
        <v>0</v>
      </c>
      <c r="AU58" s="102" t="s">
        <v>60</v>
      </c>
      <c r="AV58" s="102"/>
      <c r="AW58" s="102"/>
      <c r="AX58" s="40">
        <f>SUM(AX59:AX61)</f>
        <v>0</v>
      </c>
      <c r="AZ58" s="49"/>
      <c r="BA58" s="49"/>
      <c r="BB58" s="49"/>
      <c r="BC58" s="49"/>
    </row>
    <row r="59" spans="2:55" x14ac:dyDescent="0.25">
      <c r="B59" s="50"/>
      <c r="C59" s="101" t="s">
        <v>61</v>
      </c>
      <c r="D59" s="101"/>
      <c r="E59" s="44"/>
      <c r="G59" s="50"/>
      <c r="H59" s="101" t="s">
        <v>61</v>
      </c>
      <c r="I59" s="101"/>
      <c r="J59" s="45"/>
      <c r="L59" s="50"/>
      <c r="M59" s="101" t="s">
        <v>61</v>
      </c>
      <c r="N59" s="101"/>
      <c r="O59" s="45"/>
      <c r="Q59" s="50"/>
      <c r="R59" s="101" t="s">
        <v>61</v>
      </c>
      <c r="S59" s="101"/>
      <c r="T59" s="45"/>
      <c r="V59" s="50"/>
      <c r="W59" s="101" t="s">
        <v>61</v>
      </c>
      <c r="X59" s="101"/>
      <c r="Y59" s="45"/>
      <c r="AA59" s="50"/>
      <c r="AB59" s="101" t="s">
        <v>61</v>
      </c>
      <c r="AC59" s="101"/>
      <c r="AD59" s="45"/>
      <c r="AF59" s="50"/>
      <c r="AG59" s="101" t="s">
        <v>61</v>
      </c>
      <c r="AH59" s="101"/>
      <c r="AI59" s="45"/>
      <c r="AK59" s="50"/>
      <c r="AL59" s="101" t="s">
        <v>61</v>
      </c>
      <c r="AM59" s="101"/>
      <c r="AN59" s="45"/>
      <c r="AP59" s="50"/>
      <c r="AQ59" s="101" t="s">
        <v>61</v>
      </c>
      <c r="AR59" s="101"/>
      <c r="AS59" s="45"/>
      <c r="AU59" s="50"/>
      <c r="AV59" s="101" t="s">
        <v>61</v>
      </c>
      <c r="AW59" s="101"/>
      <c r="AX59" s="45"/>
    </row>
    <row r="60" spans="2:55" x14ac:dyDescent="0.25">
      <c r="B60" s="50"/>
      <c r="C60" s="101" t="s">
        <v>62</v>
      </c>
      <c r="D60" s="101"/>
      <c r="E60" s="44"/>
      <c r="G60" s="50"/>
      <c r="H60" s="101" t="s">
        <v>62</v>
      </c>
      <c r="I60" s="101"/>
      <c r="J60" s="45"/>
      <c r="L60" s="50"/>
      <c r="M60" s="101" t="s">
        <v>62</v>
      </c>
      <c r="N60" s="101"/>
      <c r="O60" s="45"/>
      <c r="Q60" s="50"/>
      <c r="R60" s="101" t="s">
        <v>62</v>
      </c>
      <c r="S60" s="101"/>
      <c r="T60" s="45"/>
      <c r="V60" s="50"/>
      <c r="W60" s="101" t="s">
        <v>62</v>
      </c>
      <c r="X60" s="101"/>
      <c r="Y60" s="45"/>
      <c r="AA60" s="50"/>
      <c r="AB60" s="101" t="s">
        <v>62</v>
      </c>
      <c r="AC60" s="101"/>
      <c r="AD60" s="45"/>
      <c r="AF60" s="50"/>
      <c r="AG60" s="101" t="s">
        <v>62</v>
      </c>
      <c r="AH60" s="101"/>
      <c r="AI60" s="45"/>
      <c r="AK60" s="50"/>
      <c r="AL60" s="101" t="s">
        <v>62</v>
      </c>
      <c r="AM60" s="101"/>
      <c r="AN60" s="45"/>
      <c r="AP60" s="50"/>
      <c r="AQ60" s="101" t="s">
        <v>62</v>
      </c>
      <c r="AR60" s="101"/>
      <c r="AS60" s="45"/>
      <c r="AU60" s="50"/>
      <c r="AV60" s="101" t="s">
        <v>62</v>
      </c>
      <c r="AW60" s="101"/>
      <c r="AX60" s="45"/>
    </row>
    <row r="61" spans="2:55" x14ac:dyDescent="0.25">
      <c r="B61" s="50"/>
      <c r="C61" s="101" t="s">
        <v>63</v>
      </c>
      <c r="D61" s="101"/>
      <c r="E61" s="44"/>
      <c r="G61" s="50"/>
      <c r="H61" s="101" t="s">
        <v>63</v>
      </c>
      <c r="I61" s="101"/>
      <c r="J61" s="45"/>
      <c r="L61" s="50"/>
      <c r="M61" s="101" t="s">
        <v>63</v>
      </c>
      <c r="N61" s="101"/>
      <c r="O61" s="45"/>
      <c r="Q61" s="50"/>
      <c r="R61" s="101" t="s">
        <v>63</v>
      </c>
      <c r="S61" s="101"/>
      <c r="T61" s="45"/>
      <c r="V61" s="50"/>
      <c r="W61" s="101" t="s">
        <v>63</v>
      </c>
      <c r="X61" s="101"/>
      <c r="Y61" s="45"/>
      <c r="AA61" s="50"/>
      <c r="AB61" s="101" t="s">
        <v>63</v>
      </c>
      <c r="AC61" s="101"/>
      <c r="AD61" s="45"/>
      <c r="AF61" s="50"/>
      <c r="AG61" s="101" t="s">
        <v>63</v>
      </c>
      <c r="AH61" s="101"/>
      <c r="AI61" s="45"/>
      <c r="AK61" s="50"/>
      <c r="AL61" s="101" t="s">
        <v>63</v>
      </c>
      <c r="AM61" s="101"/>
      <c r="AN61" s="45"/>
      <c r="AP61" s="50"/>
      <c r="AQ61" s="101" t="s">
        <v>63</v>
      </c>
      <c r="AR61" s="101"/>
      <c r="AS61" s="45"/>
      <c r="AU61" s="50"/>
      <c r="AV61" s="101" t="s">
        <v>63</v>
      </c>
      <c r="AW61" s="101"/>
      <c r="AX61" s="45"/>
    </row>
    <row r="62" spans="2:55" s="38" customFormat="1" x14ac:dyDescent="0.25">
      <c r="B62" s="102" t="s">
        <v>17</v>
      </c>
      <c r="C62" s="102"/>
      <c r="D62" s="102"/>
      <c r="E62" s="41">
        <f>SUM(E63:E64)</f>
        <v>0</v>
      </c>
      <c r="F62" s="49"/>
      <c r="G62" s="102" t="s">
        <v>17</v>
      </c>
      <c r="H62" s="102"/>
      <c r="I62" s="102"/>
      <c r="J62" s="40">
        <f>SUM(J63:J64)</f>
        <v>0</v>
      </c>
      <c r="K62" s="49"/>
      <c r="L62" s="102" t="s">
        <v>17</v>
      </c>
      <c r="M62" s="102"/>
      <c r="N62" s="102"/>
      <c r="O62" s="40">
        <f>SUM(O63:O64)</f>
        <v>0</v>
      </c>
      <c r="P62" s="49"/>
      <c r="Q62" s="102" t="s">
        <v>17</v>
      </c>
      <c r="R62" s="102"/>
      <c r="S62" s="102"/>
      <c r="T62" s="40">
        <f>SUM(T63:T64)</f>
        <v>0</v>
      </c>
      <c r="V62" s="102" t="s">
        <v>17</v>
      </c>
      <c r="W62" s="102"/>
      <c r="X62" s="102"/>
      <c r="Y62" s="40">
        <f>SUM(Y63:Y64)</f>
        <v>0</v>
      </c>
      <c r="AA62" s="102" t="s">
        <v>17</v>
      </c>
      <c r="AB62" s="102"/>
      <c r="AC62" s="102"/>
      <c r="AD62" s="40">
        <f>SUM(AD63:AD64)</f>
        <v>0</v>
      </c>
      <c r="AF62" s="102" t="s">
        <v>17</v>
      </c>
      <c r="AG62" s="102"/>
      <c r="AH62" s="102"/>
      <c r="AI62" s="40">
        <f>SUM(AI63:AI64)</f>
        <v>0</v>
      </c>
      <c r="AK62" s="102" t="s">
        <v>17</v>
      </c>
      <c r="AL62" s="102"/>
      <c r="AM62" s="102"/>
      <c r="AN62" s="40">
        <f>SUM(AN63:AN64)</f>
        <v>0</v>
      </c>
      <c r="AP62" s="102" t="s">
        <v>17</v>
      </c>
      <c r="AQ62" s="102"/>
      <c r="AR62" s="102"/>
      <c r="AS62" s="40">
        <f>SUM(AS63:AS64)</f>
        <v>0</v>
      </c>
      <c r="AU62" s="102" t="s">
        <v>17</v>
      </c>
      <c r="AV62" s="102"/>
      <c r="AW62" s="102"/>
      <c r="AX62" s="40">
        <f>SUM(AX63:AX64)</f>
        <v>0</v>
      </c>
      <c r="AZ62" s="49"/>
      <c r="BA62" s="49"/>
      <c r="BB62" s="49"/>
      <c r="BC62" s="49"/>
    </row>
    <row r="63" spans="2:55" x14ac:dyDescent="0.25">
      <c r="B63" s="50"/>
      <c r="C63" s="101" t="s">
        <v>64</v>
      </c>
      <c r="D63" s="101"/>
      <c r="E63" s="44"/>
      <c r="G63" s="50"/>
      <c r="H63" s="101" t="s">
        <v>64</v>
      </c>
      <c r="I63" s="101"/>
      <c r="J63" s="45"/>
      <c r="L63" s="50"/>
      <c r="M63" s="101" t="s">
        <v>64</v>
      </c>
      <c r="N63" s="101"/>
      <c r="O63" s="45"/>
      <c r="Q63" s="50"/>
      <c r="R63" s="101" t="s">
        <v>64</v>
      </c>
      <c r="S63" s="101"/>
      <c r="T63" s="45"/>
      <c r="V63" s="50"/>
      <c r="W63" s="101" t="s">
        <v>64</v>
      </c>
      <c r="X63" s="101"/>
      <c r="Y63" s="45"/>
      <c r="AA63" s="50"/>
      <c r="AB63" s="101" t="s">
        <v>64</v>
      </c>
      <c r="AC63" s="101"/>
      <c r="AD63" s="45"/>
      <c r="AF63" s="50"/>
      <c r="AG63" s="101" t="s">
        <v>64</v>
      </c>
      <c r="AH63" s="101"/>
      <c r="AI63" s="45"/>
      <c r="AK63" s="50"/>
      <c r="AL63" s="101" t="s">
        <v>64</v>
      </c>
      <c r="AM63" s="101"/>
      <c r="AN63" s="45"/>
      <c r="AP63" s="50"/>
      <c r="AQ63" s="101" t="s">
        <v>64</v>
      </c>
      <c r="AR63" s="101"/>
      <c r="AS63" s="45"/>
      <c r="AU63" s="50"/>
      <c r="AV63" s="101" t="s">
        <v>64</v>
      </c>
      <c r="AW63" s="101"/>
      <c r="AX63" s="45"/>
    </row>
    <row r="64" spans="2:55" x14ac:dyDescent="0.25">
      <c r="B64" s="50"/>
      <c r="C64" s="101" t="s">
        <v>50</v>
      </c>
      <c r="D64" s="101"/>
      <c r="E64" s="44"/>
      <c r="G64" s="50"/>
      <c r="H64" s="101" t="s">
        <v>50</v>
      </c>
      <c r="I64" s="101"/>
      <c r="J64" s="45"/>
      <c r="L64" s="50"/>
      <c r="M64" s="101" t="s">
        <v>50</v>
      </c>
      <c r="N64" s="101"/>
      <c r="O64" s="45"/>
      <c r="Q64" s="50"/>
      <c r="R64" s="101" t="s">
        <v>50</v>
      </c>
      <c r="S64" s="101"/>
      <c r="T64" s="45"/>
      <c r="V64" s="50"/>
      <c r="W64" s="101" t="s">
        <v>50</v>
      </c>
      <c r="X64" s="101"/>
      <c r="Y64" s="45"/>
      <c r="AA64" s="50"/>
      <c r="AB64" s="101" t="s">
        <v>50</v>
      </c>
      <c r="AC64" s="101"/>
      <c r="AD64" s="45"/>
      <c r="AF64" s="50"/>
      <c r="AG64" s="101" t="s">
        <v>50</v>
      </c>
      <c r="AH64" s="101"/>
      <c r="AI64" s="45"/>
      <c r="AK64" s="50"/>
      <c r="AL64" s="101" t="s">
        <v>50</v>
      </c>
      <c r="AM64" s="101"/>
      <c r="AN64" s="45"/>
      <c r="AP64" s="50"/>
      <c r="AQ64" s="101" t="s">
        <v>50</v>
      </c>
      <c r="AR64" s="101"/>
      <c r="AS64" s="45"/>
      <c r="AU64" s="50"/>
      <c r="AV64" s="101" t="s">
        <v>50</v>
      </c>
      <c r="AW64" s="101"/>
      <c r="AX64" s="45"/>
    </row>
    <row r="65" spans="2:55" s="38" customFormat="1" x14ac:dyDescent="0.25">
      <c r="B65" s="102" t="s">
        <v>65</v>
      </c>
      <c r="C65" s="102"/>
      <c r="D65" s="102"/>
      <c r="E65" s="41">
        <f>SUM(E66:E67)</f>
        <v>0</v>
      </c>
      <c r="F65" s="49"/>
      <c r="G65" s="102" t="s">
        <v>65</v>
      </c>
      <c r="H65" s="102"/>
      <c r="I65" s="102"/>
      <c r="J65" s="40">
        <f>SUM(J66:J67)</f>
        <v>0</v>
      </c>
      <c r="K65" s="49"/>
      <c r="L65" s="102" t="s">
        <v>65</v>
      </c>
      <c r="M65" s="102"/>
      <c r="N65" s="102"/>
      <c r="O65" s="40">
        <f>SUM(O66:O67)</f>
        <v>0</v>
      </c>
      <c r="P65" s="49"/>
      <c r="Q65" s="102" t="s">
        <v>65</v>
      </c>
      <c r="R65" s="102"/>
      <c r="S65" s="102"/>
      <c r="T65" s="40">
        <f>SUM(T66:T67)</f>
        <v>0</v>
      </c>
      <c r="V65" s="102" t="s">
        <v>65</v>
      </c>
      <c r="W65" s="102"/>
      <c r="X65" s="102"/>
      <c r="Y65" s="40">
        <f>SUM(Y66:Y67)</f>
        <v>0</v>
      </c>
      <c r="AA65" s="102" t="s">
        <v>65</v>
      </c>
      <c r="AB65" s="102"/>
      <c r="AC65" s="102"/>
      <c r="AD65" s="40">
        <f>SUM(AD66:AD67)</f>
        <v>0</v>
      </c>
      <c r="AF65" s="102" t="s">
        <v>65</v>
      </c>
      <c r="AG65" s="102"/>
      <c r="AH65" s="102"/>
      <c r="AI65" s="40">
        <f>SUM(AI66:AI67)</f>
        <v>0</v>
      </c>
      <c r="AK65" s="102" t="s">
        <v>65</v>
      </c>
      <c r="AL65" s="102"/>
      <c r="AM65" s="102"/>
      <c r="AN65" s="40">
        <f>SUM(AN66:AN67)</f>
        <v>0</v>
      </c>
      <c r="AP65" s="102" t="s">
        <v>65</v>
      </c>
      <c r="AQ65" s="102"/>
      <c r="AR65" s="102"/>
      <c r="AS65" s="40">
        <f>SUM(AS66:AS67)</f>
        <v>0</v>
      </c>
      <c r="AU65" s="102" t="s">
        <v>65</v>
      </c>
      <c r="AV65" s="102"/>
      <c r="AW65" s="102"/>
      <c r="AX65" s="40">
        <f>SUM(AX66:AX67)</f>
        <v>0</v>
      </c>
      <c r="AZ65" s="49"/>
      <c r="BA65" s="49"/>
      <c r="BB65" s="49"/>
      <c r="BC65" s="49"/>
    </row>
    <row r="66" spans="2:55" x14ac:dyDescent="0.25">
      <c r="B66" s="50"/>
      <c r="C66" s="101" t="s">
        <v>64</v>
      </c>
      <c r="D66" s="101"/>
      <c r="E66" s="44"/>
      <c r="G66" s="50"/>
      <c r="H66" s="101" t="s">
        <v>64</v>
      </c>
      <c r="I66" s="101"/>
      <c r="J66" s="45"/>
      <c r="L66" s="50"/>
      <c r="M66" s="101" t="s">
        <v>64</v>
      </c>
      <c r="N66" s="101"/>
      <c r="O66" s="45"/>
      <c r="Q66" s="50"/>
      <c r="R66" s="101" t="s">
        <v>64</v>
      </c>
      <c r="S66" s="101"/>
      <c r="T66" s="45"/>
      <c r="V66" s="50"/>
      <c r="W66" s="101" t="s">
        <v>64</v>
      </c>
      <c r="X66" s="101"/>
      <c r="Y66" s="45"/>
      <c r="AA66" s="50"/>
      <c r="AB66" s="101" t="s">
        <v>64</v>
      </c>
      <c r="AC66" s="101"/>
      <c r="AD66" s="45"/>
      <c r="AF66" s="50"/>
      <c r="AG66" s="101" t="s">
        <v>64</v>
      </c>
      <c r="AH66" s="101"/>
      <c r="AI66" s="45"/>
      <c r="AK66" s="50"/>
      <c r="AL66" s="101" t="s">
        <v>64</v>
      </c>
      <c r="AM66" s="101"/>
      <c r="AN66" s="45"/>
      <c r="AP66" s="50"/>
      <c r="AQ66" s="101" t="s">
        <v>64</v>
      </c>
      <c r="AR66" s="101"/>
      <c r="AS66" s="45"/>
      <c r="AU66" s="50"/>
      <c r="AV66" s="101" t="s">
        <v>64</v>
      </c>
      <c r="AW66" s="101"/>
      <c r="AX66" s="45"/>
    </row>
    <row r="67" spans="2:55" x14ac:dyDescent="0.25">
      <c r="B67" s="50"/>
      <c r="C67" s="101" t="s">
        <v>50</v>
      </c>
      <c r="D67" s="101"/>
      <c r="E67" s="44"/>
      <c r="G67" s="50"/>
      <c r="H67" s="101" t="s">
        <v>50</v>
      </c>
      <c r="I67" s="101"/>
      <c r="J67" s="45"/>
      <c r="L67" s="50"/>
      <c r="M67" s="101" t="s">
        <v>50</v>
      </c>
      <c r="N67" s="101"/>
      <c r="O67" s="45"/>
      <c r="Q67" s="50"/>
      <c r="R67" s="101" t="s">
        <v>50</v>
      </c>
      <c r="S67" s="101"/>
      <c r="T67" s="45"/>
      <c r="V67" s="50"/>
      <c r="W67" s="101" t="s">
        <v>50</v>
      </c>
      <c r="X67" s="101"/>
      <c r="Y67" s="45"/>
      <c r="AA67" s="50"/>
      <c r="AB67" s="101" t="s">
        <v>50</v>
      </c>
      <c r="AC67" s="101"/>
      <c r="AD67" s="45"/>
      <c r="AF67" s="50"/>
      <c r="AG67" s="101" t="s">
        <v>50</v>
      </c>
      <c r="AH67" s="101"/>
      <c r="AI67" s="45"/>
      <c r="AK67" s="50"/>
      <c r="AL67" s="101" t="s">
        <v>50</v>
      </c>
      <c r="AM67" s="101"/>
      <c r="AN67" s="45"/>
      <c r="AP67" s="50"/>
      <c r="AQ67" s="101" t="s">
        <v>50</v>
      </c>
      <c r="AR67" s="101"/>
      <c r="AS67" s="45"/>
      <c r="AU67" s="50"/>
      <c r="AV67" s="101" t="s">
        <v>50</v>
      </c>
      <c r="AW67" s="101"/>
      <c r="AX67" s="45"/>
    </row>
    <row r="68" spans="2:55" s="38" customFormat="1" x14ac:dyDescent="0.25">
      <c r="B68" s="102" t="s">
        <v>19</v>
      </c>
      <c r="C68" s="102"/>
      <c r="D68" s="102"/>
      <c r="E68" s="41">
        <f>SUM(E69)</f>
        <v>0</v>
      </c>
      <c r="F68" s="49"/>
      <c r="G68" s="102" t="s">
        <v>19</v>
      </c>
      <c r="H68" s="102"/>
      <c r="I68" s="102"/>
      <c r="J68" s="40">
        <f>SUM(J69)</f>
        <v>0</v>
      </c>
      <c r="K68" s="49"/>
      <c r="L68" s="102" t="s">
        <v>19</v>
      </c>
      <c r="M68" s="102"/>
      <c r="N68" s="102"/>
      <c r="O68" s="40">
        <f>SUM(O69)</f>
        <v>0</v>
      </c>
      <c r="P68" s="49"/>
      <c r="Q68" s="102" t="s">
        <v>19</v>
      </c>
      <c r="R68" s="102"/>
      <c r="S68" s="102"/>
      <c r="T68" s="40">
        <f>SUM(T69)</f>
        <v>0</v>
      </c>
      <c r="V68" s="102" t="s">
        <v>19</v>
      </c>
      <c r="W68" s="102"/>
      <c r="X68" s="102"/>
      <c r="Y68" s="40">
        <f>SUM(Y69)</f>
        <v>0</v>
      </c>
      <c r="AA68" s="102" t="s">
        <v>19</v>
      </c>
      <c r="AB68" s="102"/>
      <c r="AC68" s="102"/>
      <c r="AD68" s="40">
        <f>SUM(AD69)</f>
        <v>0</v>
      </c>
      <c r="AF68" s="102" t="s">
        <v>19</v>
      </c>
      <c r="AG68" s="102"/>
      <c r="AH68" s="102"/>
      <c r="AI68" s="40">
        <f>SUM(AI69)</f>
        <v>0</v>
      </c>
      <c r="AK68" s="102" t="s">
        <v>19</v>
      </c>
      <c r="AL68" s="102"/>
      <c r="AM68" s="102"/>
      <c r="AN68" s="40">
        <f>SUM(AN69)</f>
        <v>0</v>
      </c>
      <c r="AP68" s="102" t="s">
        <v>19</v>
      </c>
      <c r="AQ68" s="102"/>
      <c r="AR68" s="102"/>
      <c r="AS68" s="40">
        <f>SUM(AS69)</f>
        <v>0</v>
      </c>
      <c r="AU68" s="102" t="s">
        <v>19</v>
      </c>
      <c r="AV68" s="102"/>
      <c r="AW68" s="102"/>
      <c r="AX68" s="40">
        <f>SUM(AX69)</f>
        <v>0</v>
      </c>
      <c r="AZ68" s="49"/>
      <c r="BA68" s="49"/>
      <c r="BB68" s="49"/>
      <c r="BC68" s="49"/>
    </row>
    <row r="69" spans="2:55" x14ac:dyDescent="0.25">
      <c r="B69" s="50"/>
      <c r="C69" s="100" t="s">
        <v>66</v>
      </c>
      <c r="D69" s="100"/>
      <c r="E69" s="46"/>
      <c r="G69" s="50"/>
      <c r="H69" s="100" t="s">
        <v>66</v>
      </c>
      <c r="I69" s="100"/>
      <c r="J69" s="47"/>
      <c r="L69" s="50"/>
      <c r="M69" s="100" t="s">
        <v>66</v>
      </c>
      <c r="N69" s="100"/>
      <c r="O69" s="47"/>
      <c r="Q69" s="50"/>
      <c r="R69" s="100" t="s">
        <v>66</v>
      </c>
      <c r="S69" s="100"/>
      <c r="T69" s="47"/>
      <c r="V69" s="50"/>
      <c r="W69" s="100" t="s">
        <v>66</v>
      </c>
      <c r="X69" s="100"/>
      <c r="Y69" s="47"/>
      <c r="AA69" s="50"/>
      <c r="AB69" s="100" t="s">
        <v>66</v>
      </c>
      <c r="AC69" s="100"/>
      <c r="AD69" s="47"/>
      <c r="AF69" s="50"/>
      <c r="AG69" s="100" t="s">
        <v>66</v>
      </c>
      <c r="AH69" s="100"/>
      <c r="AI69" s="47"/>
      <c r="AK69" s="50"/>
      <c r="AL69" s="100" t="s">
        <v>66</v>
      </c>
      <c r="AM69" s="100"/>
      <c r="AN69" s="47"/>
      <c r="AP69" s="50"/>
      <c r="AQ69" s="100" t="s">
        <v>66</v>
      </c>
      <c r="AR69" s="100"/>
      <c r="AS69" s="47"/>
      <c r="AU69" s="50"/>
      <c r="AV69" s="100" t="s">
        <v>66</v>
      </c>
      <c r="AW69" s="100"/>
      <c r="AX69" s="47"/>
    </row>
    <row r="70" spans="2:55" s="38" customFormat="1" x14ac:dyDescent="0.25">
      <c r="B70" s="99" t="s">
        <v>67</v>
      </c>
      <c r="C70" s="99"/>
      <c r="D70" s="99"/>
      <c r="E70" s="42">
        <f>SUM(E71:E72)</f>
        <v>0</v>
      </c>
      <c r="F70" s="49"/>
      <c r="G70" s="99" t="s">
        <v>67</v>
      </c>
      <c r="H70" s="99"/>
      <c r="I70" s="99"/>
      <c r="J70" s="43">
        <f>SUM(J71:J72)</f>
        <v>0</v>
      </c>
      <c r="K70" s="49"/>
      <c r="L70" s="99" t="s">
        <v>67</v>
      </c>
      <c r="M70" s="99"/>
      <c r="N70" s="99"/>
      <c r="O70" s="43">
        <f>SUM(O71:O72)</f>
        <v>0</v>
      </c>
      <c r="P70" s="49"/>
      <c r="Q70" s="99" t="s">
        <v>67</v>
      </c>
      <c r="R70" s="99"/>
      <c r="S70" s="99"/>
      <c r="T70" s="43">
        <f>SUM(T71:T72)</f>
        <v>0</v>
      </c>
      <c r="V70" s="99" t="s">
        <v>67</v>
      </c>
      <c r="W70" s="99"/>
      <c r="X70" s="99"/>
      <c r="Y70" s="43">
        <f>SUM(Y71:Y72)</f>
        <v>0</v>
      </c>
      <c r="AA70" s="99" t="s">
        <v>67</v>
      </c>
      <c r="AB70" s="99"/>
      <c r="AC70" s="99"/>
      <c r="AD70" s="43">
        <f>SUM(AD71:AD72)</f>
        <v>0</v>
      </c>
      <c r="AF70" s="99" t="s">
        <v>67</v>
      </c>
      <c r="AG70" s="99"/>
      <c r="AH70" s="99"/>
      <c r="AI70" s="43">
        <f>SUM(AI71:AI72)</f>
        <v>0</v>
      </c>
      <c r="AK70" s="99" t="s">
        <v>67</v>
      </c>
      <c r="AL70" s="99"/>
      <c r="AM70" s="99"/>
      <c r="AN70" s="43">
        <f>SUM(AN71:AN72)</f>
        <v>0</v>
      </c>
      <c r="AP70" s="99" t="s">
        <v>67</v>
      </c>
      <c r="AQ70" s="99"/>
      <c r="AR70" s="99"/>
      <c r="AS70" s="43">
        <f>SUM(AS71:AS72)</f>
        <v>0</v>
      </c>
      <c r="AU70" s="99" t="s">
        <v>67</v>
      </c>
      <c r="AV70" s="99"/>
      <c r="AW70" s="99"/>
      <c r="AX70" s="43">
        <f>SUM(AX71:AX72)</f>
        <v>0</v>
      </c>
      <c r="AZ70" s="49"/>
      <c r="BA70" s="49"/>
      <c r="BB70" s="49"/>
      <c r="BC70" s="49"/>
    </row>
    <row r="71" spans="2:55" x14ac:dyDescent="0.25">
      <c r="B71" s="50"/>
      <c r="C71" s="98" t="s">
        <v>68</v>
      </c>
      <c r="D71" s="98"/>
      <c r="E71" s="44"/>
      <c r="G71" s="50"/>
      <c r="H71" s="98" t="s">
        <v>68</v>
      </c>
      <c r="I71" s="98"/>
      <c r="J71" s="45"/>
      <c r="L71" s="50"/>
      <c r="M71" s="98" t="s">
        <v>68</v>
      </c>
      <c r="N71" s="98"/>
      <c r="O71" s="45"/>
      <c r="Q71" s="50"/>
      <c r="R71" s="98" t="s">
        <v>68</v>
      </c>
      <c r="S71" s="98"/>
      <c r="T71" s="45"/>
      <c r="V71" s="50"/>
      <c r="W71" s="98" t="s">
        <v>68</v>
      </c>
      <c r="X71" s="98"/>
      <c r="Y71" s="45"/>
      <c r="AA71" s="50"/>
      <c r="AB71" s="98" t="s">
        <v>68</v>
      </c>
      <c r="AC71" s="98"/>
      <c r="AD71" s="45"/>
      <c r="AF71" s="50"/>
      <c r="AG71" s="98" t="s">
        <v>68</v>
      </c>
      <c r="AH71" s="98"/>
      <c r="AI71" s="45"/>
      <c r="AK71" s="50"/>
      <c r="AL71" s="98" t="s">
        <v>68</v>
      </c>
      <c r="AM71" s="98"/>
      <c r="AN71" s="45"/>
      <c r="AP71" s="50"/>
      <c r="AQ71" s="98" t="s">
        <v>68</v>
      </c>
      <c r="AR71" s="98"/>
      <c r="AS71" s="45"/>
      <c r="AU71" s="50"/>
      <c r="AV71" s="98" t="s">
        <v>68</v>
      </c>
      <c r="AW71" s="98"/>
      <c r="AX71" s="45"/>
    </row>
    <row r="72" spans="2:55" x14ac:dyDescent="0.25">
      <c r="B72" s="50"/>
      <c r="C72" s="98" t="s">
        <v>69</v>
      </c>
      <c r="D72" s="98"/>
      <c r="E72" s="44"/>
      <c r="G72" s="50"/>
      <c r="H72" s="98" t="s">
        <v>69</v>
      </c>
      <c r="I72" s="98"/>
      <c r="J72" s="45"/>
      <c r="L72" s="50"/>
      <c r="M72" s="98" t="s">
        <v>69</v>
      </c>
      <c r="N72" s="98"/>
      <c r="O72" s="45"/>
      <c r="Q72" s="50"/>
      <c r="R72" s="98" t="s">
        <v>69</v>
      </c>
      <c r="S72" s="98"/>
      <c r="T72" s="45"/>
      <c r="V72" s="50"/>
      <c r="W72" s="98" t="s">
        <v>69</v>
      </c>
      <c r="X72" s="98"/>
      <c r="Y72" s="45"/>
      <c r="AA72" s="50"/>
      <c r="AB72" s="98" t="s">
        <v>69</v>
      </c>
      <c r="AC72" s="98"/>
      <c r="AD72" s="45"/>
      <c r="AF72" s="50"/>
      <c r="AG72" s="98" t="s">
        <v>69</v>
      </c>
      <c r="AH72" s="98"/>
      <c r="AI72" s="45"/>
      <c r="AK72" s="50"/>
      <c r="AL72" s="98" t="s">
        <v>69</v>
      </c>
      <c r="AM72" s="98"/>
      <c r="AN72" s="45"/>
      <c r="AP72" s="50"/>
      <c r="AQ72" s="98" t="s">
        <v>69</v>
      </c>
      <c r="AR72" s="98"/>
      <c r="AS72" s="45"/>
      <c r="AU72" s="50"/>
      <c r="AV72" s="98" t="s">
        <v>69</v>
      </c>
      <c r="AW72" s="98"/>
      <c r="AX72" s="45"/>
    </row>
    <row r="73" spans="2:55" s="38" customFormat="1" x14ac:dyDescent="0.25">
      <c r="B73" s="99" t="s">
        <v>70</v>
      </c>
      <c r="C73" s="99"/>
      <c r="D73" s="99"/>
      <c r="E73" s="42">
        <f>SUM(E74:E78)</f>
        <v>0</v>
      </c>
      <c r="F73" s="49"/>
      <c r="G73" s="99" t="s">
        <v>70</v>
      </c>
      <c r="H73" s="99"/>
      <c r="I73" s="99"/>
      <c r="J73" s="43">
        <f>SUM(J74:J78)</f>
        <v>0</v>
      </c>
      <c r="K73" s="49"/>
      <c r="L73" s="99" t="s">
        <v>70</v>
      </c>
      <c r="M73" s="99"/>
      <c r="N73" s="99"/>
      <c r="O73" s="43">
        <f>SUM(O74:O78)</f>
        <v>0</v>
      </c>
      <c r="P73" s="49"/>
      <c r="Q73" s="99" t="s">
        <v>70</v>
      </c>
      <c r="R73" s="99"/>
      <c r="S73" s="99"/>
      <c r="T73" s="43">
        <f>SUM(T74:T78)</f>
        <v>0</v>
      </c>
      <c r="V73" s="99" t="s">
        <v>70</v>
      </c>
      <c r="W73" s="99"/>
      <c r="X73" s="99"/>
      <c r="Y73" s="43">
        <f>SUM(Y74:Y78)</f>
        <v>0</v>
      </c>
      <c r="AA73" s="99" t="s">
        <v>70</v>
      </c>
      <c r="AB73" s="99"/>
      <c r="AC73" s="99"/>
      <c r="AD73" s="43">
        <f>SUM(AD74:AD78)</f>
        <v>0</v>
      </c>
      <c r="AF73" s="99" t="s">
        <v>70</v>
      </c>
      <c r="AG73" s="99"/>
      <c r="AH73" s="99"/>
      <c r="AI73" s="43">
        <f>SUM(AI74:AI78)</f>
        <v>0</v>
      </c>
      <c r="AK73" s="99" t="s">
        <v>70</v>
      </c>
      <c r="AL73" s="99"/>
      <c r="AM73" s="99"/>
      <c r="AN73" s="43">
        <f>SUM(AN74:AN78)</f>
        <v>0</v>
      </c>
      <c r="AP73" s="99" t="s">
        <v>70</v>
      </c>
      <c r="AQ73" s="99"/>
      <c r="AR73" s="99"/>
      <c r="AS73" s="43">
        <f>SUM(AS74:AS78)</f>
        <v>0</v>
      </c>
      <c r="AU73" s="99" t="s">
        <v>70</v>
      </c>
      <c r="AV73" s="99"/>
      <c r="AW73" s="99"/>
      <c r="AX73" s="43">
        <f>SUM(AX74:AX78)</f>
        <v>0</v>
      </c>
      <c r="AZ73" s="49"/>
      <c r="BA73" s="49"/>
      <c r="BB73" s="49"/>
      <c r="BC73" s="49"/>
    </row>
    <row r="74" spans="2:55" x14ac:dyDescent="0.25">
      <c r="C74" s="98" t="s">
        <v>71</v>
      </c>
      <c r="D74" s="98"/>
      <c r="E74" s="44"/>
      <c r="H74" s="98" t="s">
        <v>71</v>
      </c>
      <c r="I74" s="98"/>
      <c r="J74" s="45"/>
      <c r="M74" s="98" t="s">
        <v>71</v>
      </c>
      <c r="N74" s="98"/>
      <c r="O74" s="45"/>
      <c r="R74" s="98" t="s">
        <v>71</v>
      </c>
      <c r="S74" s="98"/>
      <c r="T74" s="45"/>
      <c r="W74" s="98" t="s">
        <v>71</v>
      </c>
      <c r="X74" s="98"/>
      <c r="Y74" s="45"/>
      <c r="AB74" s="98" t="s">
        <v>71</v>
      </c>
      <c r="AC74" s="98"/>
      <c r="AD74" s="45"/>
      <c r="AG74" s="98" t="s">
        <v>71</v>
      </c>
      <c r="AH74" s="98"/>
      <c r="AI74" s="45"/>
      <c r="AL74" s="98" t="s">
        <v>71</v>
      </c>
      <c r="AM74" s="98"/>
      <c r="AN74" s="45"/>
      <c r="AQ74" s="98" t="s">
        <v>71</v>
      </c>
      <c r="AR74" s="98"/>
      <c r="AS74" s="45"/>
      <c r="AV74" s="98" t="s">
        <v>71</v>
      </c>
      <c r="AW74" s="98"/>
      <c r="AX74" s="45"/>
    </row>
    <row r="75" spans="2:55" x14ac:dyDescent="0.25">
      <c r="C75" s="98" t="s">
        <v>72</v>
      </c>
      <c r="D75" s="98"/>
      <c r="E75" s="44"/>
      <c r="H75" s="98" t="s">
        <v>72</v>
      </c>
      <c r="I75" s="98"/>
      <c r="J75" s="45"/>
      <c r="M75" s="98" t="s">
        <v>72</v>
      </c>
      <c r="N75" s="98"/>
      <c r="O75" s="45"/>
      <c r="R75" s="98" t="s">
        <v>72</v>
      </c>
      <c r="S75" s="98"/>
      <c r="T75" s="45"/>
      <c r="W75" s="98" t="s">
        <v>72</v>
      </c>
      <c r="X75" s="98"/>
      <c r="Y75" s="45"/>
      <c r="AB75" s="98" t="s">
        <v>72</v>
      </c>
      <c r="AC75" s="98"/>
      <c r="AD75" s="45"/>
      <c r="AG75" s="98" t="s">
        <v>72</v>
      </c>
      <c r="AH75" s="98"/>
      <c r="AI75" s="45"/>
      <c r="AL75" s="98" t="s">
        <v>72</v>
      </c>
      <c r="AM75" s="98"/>
      <c r="AN75" s="45"/>
      <c r="AQ75" s="98" t="s">
        <v>72</v>
      </c>
      <c r="AR75" s="98"/>
      <c r="AS75" s="45"/>
      <c r="AV75" s="98" t="s">
        <v>72</v>
      </c>
      <c r="AW75" s="98"/>
      <c r="AX75" s="45"/>
    </row>
    <row r="76" spans="2:55" x14ac:dyDescent="0.25">
      <c r="C76" s="98" t="s">
        <v>73</v>
      </c>
      <c r="D76" s="98"/>
      <c r="E76" s="44"/>
      <c r="H76" s="98" t="s">
        <v>73</v>
      </c>
      <c r="I76" s="98"/>
      <c r="J76" s="45"/>
      <c r="M76" s="98" t="s">
        <v>73</v>
      </c>
      <c r="N76" s="98"/>
      <c r="O76" s="45"/>
      <c r="R76" s="98" t="s">
        <v>73</v>
      </c>
      <c r="S76" s="98"/>
      <c r="T76" s="45"/>
      <c r="W76" s="98" t="s">
        <v>73</v>
      </c>
      <c r="X76" s="98"/>
      <c r="Y76" s="45"/>
      <c r="AB76" s="98" t="s">
        <v>73</v>
      </c>
      <c r="AC76" s="98"/>
      <c r="AD76" s="45"/>
      <c r="AG76" s="98" t="s">
        <v>73</v>
      </c>
      <c r="AH76" s="98"/>
      <c r="AI76" s="45"/>
      <c r="AL76" s="98" t="s">
        <v>73</v>
      </c>
      <c r="AM76" s="98"/>
      <c r="AN76" s="45"/>
      <c r="AQ76" s="98" t="s">
        <v>73</v>
      </c>
      <c r="AR76" s="98"/>
      <c r="AS76" s="45"/>
      <c r="AV76" s="98" t="s">
        <v>73</v>
      </c>
      <c r="AW76" s="98"/>
      <c r="AX76" s="45"/>
    </row>
    <row r="77" spans="2:55" x14ac:dyDescent="0.25">
      <c r="C77" s="98" t="s">
        <v>74</v>
      </c>
      <c r="D77" s="98"/>
      <c r="E77" s="44"/>
      <c r="H77" s="98" t="s">
        <v>74</v>
      </c>
      <c r="I77" s="98"/>
      <c r="J77" s="45"/>
      <c r="M77" s="98" t="s">
        <v>74</v>
      </c>
      <c r="N77" s="98"/>
      <c r="O77" s="45"/>
      <c r="R77" s="98" t="s">
        <v>74</v>
      </c>
      <c r="S77" s="98"/>
      <c r="T77" s="45"/>
      <c r="W77" s="98" t="s">
        <v>74</v>
      </c>
      <c r="X77" s="98"/>
      <c r="Y77" s="45"/>
      <c r="AB77" s="98" t="s">
        <v>74</v>
      </c>
      <c r="AC77" s="98"/>
      <c r="AD77" s="45"/>
      <c r="AG77" s="98" t="s">
        <v>74</v>
      </c>
      <c r="AH77" s="98"/>
      <c r="AI77" s="45"/>
      <c r="AL77" s="98" t="s">
        <v>74</v>
      </c>
      <c r="AM77" s="98"/>
      <c r="AN77" s="45"/>
      <c r="AQ77" s="98" t="s">
        <v>74</v>
      </c>
      <c r="AR77" s="98"/>
      <c r="AS77" s="45"/>
      <c r="AV77" s="98" t="s">
        <v>74</v>
      </c>
      <c r="AW77" s="98"/>
      <c r="AX77" s="45"/>
    </row>
    <row r="78" spans="2:55" x14ac:dyDescent="0.25">
      <c r="C78" s="98" t="s">
        <v>75</v>
      </c>
      <c r="D78" s="98"/>
      <c r="E78" s="44"/>
      <c r="H78" s="98" t="s">
        <v>75</v>
      </c>
      <c r="I78" s="98"/>
      <c r="J78" s="45"/>
      <c r="M78" s="98" t="s">
        <v>75</v>
      </c>
      <c r="N78" s="98"/>
      <c r="O78" s="45"/>
      <c r="R78" s="98" t="s">
        <v>75</v>
      </c>
      <c r="S78" s="98"/>
      <c r="T78" s="45"/>
      <c r="W78" s="98" t="s">
        <v>75</v>
      </c>
      <c r="X78" s="98"/>
      <c r="Y78" s="45"/>
      <c r="AB78" s="98" t="s">
        <v>75</v>
      </c>
      <c r="AC78" s="98"/>
      <c r="AD78" s="45"/>
      <c r="AG78" s="98" t="s">
        <v>75</v>
      </c>
      <c r="AH78" s="98"/>
      <c r="AI78" s="45"/>
      <c r="AL78" s="98" t="s">
        <v>75</v>
      </c>
      <c r="AM78" s="98"/>
      <c r="AN78" s="45"/>
      <c r="AQ78" s="98" t="s">
        <v>75</v>
      </c>
      <c r="AR78" s="98"/>
      <c r="AS78" s="45"/>
      <c r="AV78" s="98" t="s">
        <v>75</v>
      </c>
      <c r="AW78" s="98"/>
      <c r="AX78" s="45"/>
    </row>
    <row r="79" spans="2:55" s="38" customFormat="1" x14ac:dyDescent="0.25">
      <c r="B79" s="99" t="s">
        <v>76</v>
      </c>
      <c r="C79" s="99"/>
      <c r="D79" s="99"/>
      <c r="E79" s="42">
        <f>SUM(E80:E82)</f>
        <v>0</v>
      </c>
      <c r="F79" s="49"/>
      <c r="G79" s="99" t="s">
        <v>76</v>
      </c>
      <c r="H79" s="99"/>
      <c r="I79" s="99"/>
      <c r="J79" s="43">
        <f>SUM(J80:J82)</f>
        <v>0</v>
      </c>
      <c r="K79" s="49"/>
      <c r="L79" s="99" t="s">
        <v>76</v>
      </c>
      <c r="M79" s="99"/>
      <c r="N79" s="99"/>
      <c r="O79" s="43">
        <f>SUM(O80:O82)</f>
        <v>0</v>
      </c>
      <c r="P79" s="49"/>
      <c r="Q79" s="99" t="s">
        <v>76</v>
      </c>
      <c r="R79" s="99"/>
      <c r="S79" s="99"/>
      <c r="T79" s="43">
        <f>SUM(T80:T82)</f>
        <v>0</v>
      </c>
      <c r="V79" s="99" t="s">
        <v>76</v>
      </c>
      <c r="W79" s="99"/>
      <c r="X79" s="99"/>
      <c r="Y79" s="43">
        <f>SUM(Y80:Y82)</f>
        <v>0</v>
      </c>
      <c r="AA79" s="99" t="s">
        <v>76</v>
      </c>
      <c r="AB79" s="99"/>
      <c r="AC79" s="99"/>
      <c r="AD79" s="43">
        <f>SUM(AD80:AD82)</f>
        <v>0</v>
      </c>
      <c r="AF79" s="99" t="s">
        <v>76</v>
      </c>
      <c r="AG79" s="99"/>
      <c r="AH79" s="99"/>
      <c r="AI79" s="43">
        <f>SUM(AI80:AI82)</f>
        <v>0</v>
      </c>
      <c r="AK79" s="99" t="s">
        <v>76</v>
      </c>
      <c r="AL79" s="99"/>
      <c r="AM79" s="99"/>
      <c r="AN79" s="43">
        <f>SUM(AN80:AN82)</f>
        <v>0</v>
      </c>
      <c r="AP79" s="99" t="s">
        <v>76</v>
      </c>
      <c r="AQ79" s="99"/>
      <c r="AR79" s="99"/>
      <c r="AS79" s="43">
        <f>SUM(AS80:AS82)</f>
        <v>0</v>
      </c>
      <c r="AU79" s="99" t="s">
        <v>76</v>
      </c>
      <c r="AV79" s="99"/>
      <c r="AW79" s="99"/>
      <c r="AX79" s="43">
        <f>SUM(AX80:AX82)</f>
        <v>0</v>
      </c>
      <c r="AZ79" s="49"/>
      <c r="BA79" s="49"/>
      <c r="BB79" s="49"/>
      <c r="BC79" s="49"/>
    </row>
    <row r="80" spans="2:55" x14ac:dyDescent="0.25">
      <c r="C80" s="98" t="s">
        <v>77</v>
      </c>
      <c r="D80" s="98"/>
      <c r="E80" s="44"/>
      <c r="H80" s="98" t="s">
        <v>77</v>
      </c>
      <c r="I80" s="98"/>
      <c r="J80" s="45"/>
      <c r="M80" s="98" t="s">
        <v>77</v>
      </c>
      <c r="N80" s="98"/>
      <c r="O80" s="45"/>
      <c r="R80" s="98" t="s">
        <v>77</v>
      </c>
      <c r="S80" s="98"/>
      <c r="T80" s="45"/>
      <c r="W80" s="98" t="s">
        <v>77</v>
      </c>
      <c r="X80" s="98"/>
      <c r="Y80" s="45"/>
      <c r="AB80" s="98" t="s">
        <v>77</v>
      </c>
      <c r="AC80" s="98"/>
      <c r="AD80" s="45"/>
      <c r="AG80" s="98" t="s">
        <v>77</v>
      </c>
      <c r="AH80" s="98"/>
      <c r="AI80" s="45"/>
      <c r="AL80" s="98" t="s">
        <v>77</v>
      </c>
      <c r="AM80" s="98"/>
      <c r="AN80" s="45"/>
      <c r="AQ80" s="98" t="s">
        <v>77</v>
      </c>
      <c r="AR80" s="98"/>
      <c r="AS80" s="45"/>
      <c r="AV80" s="98" t="s">
        <v>77</v>
      </c>
      <c r="AW80" s="98"/>
      <c r="AX80" s="45"/>
    </row>
    <row r="81" spans="2:55" x14ac:dyDescent="0.25">
      <c r="C81" s="98" t="s">
        <v>78</v>
      </c>
      <c r="D81" s="98"/>
      <c r="E81" s="44"/>
      <c r="H81" s="98" t="s">
        <v>78</v>
      </c>
      <c r="I81" s="98"/>
      <c r="J81" s="45"/>
      <c r="M81" s="98" t="s">
        <v>78</v>
      </c>
      <c r="N81" s="98"/>
      <c r="O81" s="45"/>
      <c r="R81" s="98" t="s">
        <v>78</v>
      </c>
      <c r="S81" s="98"/>
      <c r="T81" s="45"/>
      <c r="W81" s="98" t="s">
        <v>78</v>
      </c>
      <c r="X81" s="98"/>
      <c r="Y81" s="45"/>
      <c r="AB81" s="98" t="s">
        <v>78</v>
      </c>
      <c r="AC81" s="98"/>
      <c r="AD81" s="45"/>
      <c r="AG81" s="98" t="s">
        <v>78</v>
      </c>
      <c r="AH81" s="98"/>
      <c r="AI81" s="45"/>
      <c r="AL81" s="98" t="s">
        <v>78</v>
      </c>
      <c r="AM81" s="98"/>
      <c r="AN81" s="45"/>
      <c r="AQ81" s="98" t="s">
        <v>78</v>
      </c>
      <c r="AR81" s="98"/>
      <c r="AS81" s="45"/>
      <c r="AV81" s="98" t="s">
        <v>78</v>
      </c>
      <c r="AW81" s="98"/>
      <c r="AX81" s="45"/>
    </row>
    <row r="82" spans="2:55" x14ac:dyDescent="0.25">
      <c r="C82" s="98" t="s">
        <v>79</v>
      </c>
      <c r="D82" s="98"/>
      <c r="E82" s="44"/>
      <c r="H82" s="98" t="s">
        <v>79</v>
      </c>
      <c r="I82" s="98"/>
      <c r="J82" s="45"/>
      <c r="M82" s="98" t="s">
        <v>79</v>
      </c>
      <c r="N82" s="98"/>
      <c r="O82" s="45"/>
      <c r="R82" s="98" t="s">
        <v>79</v>
      </c>
      <c r="S82" s="98"/>
      <c r="T82" s="45"/>
      <c r="W82" s="98" t="s">
        <v>79</v>
      </c>
      <c r="X82" s="98"/>
      <c r="Y82" s="45"/>
      <c r="AB82" s="98" t="s">
        <v>79</v>
      </c>
      <c r="AC82" s="98"/>
      <c r="AD82" s="45"/>
      <c r="AG82" s="98" t="s">
        <v>79</v>
      </c>
      <c r="AH82" s="98"/>
      <c r="AI82" s="45"/>
      <c r="AL82" s="98" t="s">
        <v>79</v>
      </c>
      <c r="AM82" s="98"/>
      <c r="AN82" s="45"/>
      <c r="AQ82" s="98" t="s">
        <v>79</v>
      </c>
      <c r="AR82" s="98"/>
      <c r="AS82" s="45"/>
      <c r="AV82" s="98" t="s">
        <v>79</v>
      </c>
      <c r="AW82" s="98"/>
      <c r="AX82" s="45"/>
    </row>
    <row r="85" spans="2:55" x14ac:dyDescent="0.25">
      <c r="B85" s="103" t="s">
        <v>100</v>
      </c>
      <c r="C85" s="103"/>
      <c r="D85" s="103"/>
      <c r="E85" s="103"/>
      <c r="G85" s="103" t="s">
        <v>101</v>
      </c>
      <c r="H85" s="103"/>
      <c r="I85" s="103"/>
      <c r="J85" s="103"/>
      <c r="L85" s="103" t="s">
        <v>102</v>
      </c>
      <c r="M85" s="103"/>
      <c r="N85" s="103"/>
      <c r="O85" s="103"/>
      <c r="Q85" s="103" t="s">
        <v>103</v>
      </c>
      <c r="R85" s="103"/>
      <c r="S85" s="103"/>
      <c r="T85" s="103"/>
      <c r="V85" s="103" t="s">
        <v>104</v>
      </c>
      <c r="W85" s="103"/>
      <c r="X85" s="103"/>
      <c r="Y85" s="103"/>
      <c r="AA85" s="103" t="s">
        <v>105</v>
      </c>
      <c r="AB85" s="103"/>
      <c r="AC85" s="103"/>
      <c r="AD85" s="103"/>
      <c r="AF85" s="103" t="s">
        <v>106</v>
      </c>
      <c r="AG85" s="103"/>
      <c r="AH85" s="103"/>
      <c r="AI85" s="103"/>
      <c r="AK85" s="103" t="s">
        <v>107</v>
      </c>
      <c r="AL85" s="103"/>
      <c r="AM85" s="103"/>
      <c r="AN85" s="103"/>
      <c r="AP85" s="103" t="s">
        <v>108</v>
      </c>
      <c r="AQ85" s="103"/>
      <c r="AR85" s="103"/>
      <c r="AS85" s="103"/>
      <c r="AU85" s="103" t="s">
        <v>109</v>
      </c>
      <c r="AV85" s="103"/>
      <c r="AW85" s="103"/>
      <c r="AX85" s="103"/>
      <c r="AZ85" s="103" t="s">
        <v>110</v>
      </c>
      <c r="BA85" s="103"/>
      <c r="BB85" s="103"/>
      <c r="BC85" s="103"/>
    </row>
    <row r="86" spans="2:55" s="38" customFormat="1" x14ac:dyDescent="0.25">
      <c r="B86" s="102" t="s">
        <v>12</v>
      </c>
      <c r="C86" s="102"/>
      <c r="D86" s="102"/>
      <c r="E86" s="39">
        <f>SUM(E87:E88)</f>
        <v>0</v>
      </c>
      <c r="F86" s="49"/>
      <c r="G86" s="102" t="s">
        <v>12</v>
      </c>
      <c r="H86" s="102"/>
      <c r="I86" s="102"/>
      <c r="J86" s="40">
        <f>SUM(J87:J88)</f>
        <v>0</v>
      </c>
      <c r="K86" s="49"/>
      <c r="L86" s="102" t="s">
        <v>12</v>
      </c>
      <c r="M86" s="102"/>
      <c r="N86" s="102"/>
      <c r="O86" s="40">
        <f>SUM(O87:O88)</f>
        <v>0</v>
      </c>
      <c r="P86" s="49"/>
      <c r="Q86" s="102" t="s">
        <v>12</v>
      </c>
      <c r="R86" s="102"/>
      <c r="S86" s="102"/>
      <c r="T86" s="40">
        <f>SUM(T87:T88)</f>
        <v>0</v>
      </c>
      <c r="V86" s="102" t="s">
        <v>12</v>
      </c>
      <c r="W86" s="102"/>
      <c r="X86" s="102"/>
      <c r="Y86" s="40">
        <f>SUM(Y87:Y88)</f>
        <v>0</v>
      </c>
      <c r="AA86" s="102" t="s">
        <v>12</v>
      </c>
      <c r="AB86" s="102"/>
      <c r="AC86" s="102"/>
      <c r="AD86" s="40">
        <f>SUM(AD87:AD88)</f>
        <v>0</v>
      </c>
      <c r="AF86" s="102" t="s">
        <v>12</v>
      </c>
      <c r="AG86" s="102"/>
      <c r="AH86" s="102"/>
      <c r="AI86" s="40">
        <f>SUM(AI87:AI88)</f>
        <v>0</v>
      </c>
      <c r="AK86" s="102" t="s">
        <v>12</v>
      </c>
      <c r="AL86" s="102"/>
      <c r="AM86" s="102"/>
      <c r="AN86" s="40">
        <f>SUM(AN87:AN88)</f>
        <v>0</v>
      </c>
      <c r="AP86" s="102" t="s">
        <v>12</v>
      </c>
      <c r="AQ86" s="102"/>
      <c r="AR86" s="102"/>
      <c r="AS86" s="40">
        <f>SUM(AS87:AS88)</f>
        <v>0</v>
      </c>
      <c r="AU86" s="102" t="s">
        <v>12</v>
      </c>
      <c r="AV86" s="102"/>
      <c r="AW86" s="102"/>
      <c r="AX86" s="40">
        <f>SUM(AX87:AX88)</f>
        <v>0</v>
      </c>
      <c r="AZ86" s="102" t="s">
        <v>12</v>
      </c>
      <c r="BA86" s="102"/>
      <c r="BB86" s="102"/>
      <c r="BC86" s="40">
        <f>SUM(BC87:BC88)</f>
        <v>0</v>
      </c>
    </row>
    <row r="87" spans="2:55" x14ac:dyDescent="0.25">
      <c r="C87" s="101" t="s">
        <v>52</v>
      </c>
      <c r="D87" s="101"/>
      <c r="E87" s="44"/>
      <c r="H87" s="101" t="s">
        <v>52</v>
      </c>
      <c r="I87" s="101"/>
      <c r="J87" s="45"/>
      <c r="M87" s="101" t="s">
        <v>52</v>
      </c>
      <c r="N87" s="101"/>
      <c r="O87" s="45"/>
      <c r="R87" s="101" t="s">
        <v>52</v>
      </c>
      <c r="S87" s="101"/>
      <c r="T87" s="45"/>
      <c r="W87" s="101" t="s">
        <v>52</v>
      </c>
      <c r="X87" s="101"/>
      <c r="Y87" s="45"/>
      <c r="AB87" s="101" t="s">
        <v>52</v>
      </c>
      <c r="AC87" s="101"/>
      <c r="AD87" s="45"/>
      <c r="AG87" s="101" t="s">
        <v>52</v>
      </c>
      <c r="AH87" s="101"/>
      <c r="AI87" s="45"/>
      <c r="AL87" s="101" t="s">
        <v>52</v>
      </c>
      <c r="AM87" s="101"/>
      <c r="AN87" s="45"/>
      <c r="AQ87" s="101" t="s">
        <v>52</v>
      </c>
      <c r="AR87" s="101"/>
      <c r="AS87" s="45"/>
      <c r="AV87" s="101" t="s">
        <v>52</v>
      </c>
      <c r="AW87" s="101"/>
      <c r="AX87" s="45"/>
      <c r="BA87" s="101" t="s">
        <v>52</v>
      </c>
      <c r="BB87" s="101"/>
      <c r="BC87" s="45"/>
    </row>
    <row r="88" spans="2:55" x14ac:dyDescent="0.25">
      <c r="C88" s="101" t="s">
        <v>53</v>
      </c>
      <c r="D88" s="101"/>
      <c r="E88" s="44"/>
      <c r="H88" s="101" t="s">
        <v>53</v>
      </c>
      <c r="I88" s="101"/>
      <c r="J88" s="45"/>
      <c r="M88" s="101" t="s">
        <v>53</v>
      </c>
      <c r="N88" s="101"/>
      <c r="O88" s="45"/>
      <c r="R88" s="101" t="s">
        <v>53</v>
      </c>
      <c r="S88" s="101"/>
      <c r="T88" s="45"/>
      <c r="W88" s="101" t="s">
        <v>53</v>
      </c>
      <c r="X88" s="101"/>
      <c r="Y88" s="45"/>
      <c r="AB88" s="101" t="s">
        <v>53</v>
      </c>
      <c r="AC88" s="101"/>
      <c r="AD88" s="45"/>
      <c r="AG88" s="101" t="s">
        <v>53</v>
      </c>
      <c r="AH88" s="101"/>
      <c r="AI88" s="45"/>
      <c r="AL88" s="101" t="s">
        <v>53</v>
      </c>
      <c r="AM88" s="101"/>
      <c r="AN88" s="45"/>
      <c r="AQ88" s="101" t="s">
        <v>53</v>
      </c>
      <c r="AR88" s="101"/>
      <c r="AS88" s="45"/>
      <c r="AV88" s="101" t="s">
        <v>53</v>
      </c>
      <c r="AW88" s="101"/>
      <c r="AX88" s="45"/>
      <c r="BA88" s="101" t="s">
        <v>53</v>
      </c>
      <c r="BB88" s="101"/>
      <c r="BC88" s="45"/>
    </row>
    <row r="89" spans="2:55" s="38" customFormat="1" x14ac:dyDescent="0.25">
      <c r="B89" s="102" t="s">
        <v>14</v>
      </c>
      <c r="C89" s="102"/>
      <c r="D89" s="102"/>
      <c r="E89" s="39">
        <f>SUM(E90:E92)</f>
        <v>0</v>
      </c>
      <c r="F89" s="49"/>
      <c r="G89" s="102" t="s">
        <v>14</v>
      </c>
      <c r="H89" s="102"/>
      <c r="I89" s="102"/>
      <c r="J89" s="40">
        <f>SUM(J90:J92)</f>
        <v>0</v>
      </c>
      <c r="K89" s="49"/>
      <c r="L89" s="102" t="s">
        <v>14</v>
      </c>
      <c r="M89" s="102"/>
      <c r="N89" s="102"/>
      <c r="O89" s="40">
        <f>SUM(O90:O92)</f>
        <v>0</v>
      </c>
      <c r="P89" s="49"/>
      <c r="Q89" s="102" t="s">
        <v>14</v>
      </c>
      <c r="R89" s="102"/>
      <c r="S89" s="102"/>
      <c r="T89" s="40">
        <f>SUM(T90:T92)</f>
        <v>0</v>
      </c>
      <c r="V89" s="102" t="s">
        <v>14</v>
      </c>
      <c r="W89" s="102"/>
      <c r="X89" s="102"/>
      <c r="Y89" s="40">
        <f>SUM(Y90:Y92)</f>
        <v>0</v>
      </c>
      <c r="AA89" s="102" t="s">
        <v>14</v>
      </c>
      <c r="AB89" s="102"/>
      <c r="AC89" s="102"/>
      <c r="AD89" s="40">
        <f>SUM(AD90:AD92)</f>
        <v>0</v>
      </c>
      <c r="AF89" s="102" t="s">
        <v>14</v>
      </c>
      <c r="AG89" s="102"/>
      <c r="AH89" s="102"/>
      <c r="AI89" s="40">
        <f>SUM(AI90:AI92)</f>
        <v>0</v>
      </c>
      <c r="AK89" s="102" t="s">
        <v>14</v>
      </c>
      <c r="AL89" s="102"/>
      <c r="AM89" s="102"/>
      <c r="AN89" s="40">
        <f>SUM(AN90:AN92)</f>
        <v>0</v>
      </c>
      <c r="AP89" s="102" t="s">
        <v>14</v>
      </c>
      <c r="AQ89" s="102"/>
      <c r="AR89" s="102"/>
      <c r="AS89" s="40">
        <f>SUM(AS90:AS92)</f>
        <v>0</v>
      </c>
      <c r="AU89" s="102" t="s">
        <v>14</v>
      </c>
      <c r="AV89" s="102"/>
      <c r="AW89" s="102"/>
      <c r="AX89" s="40">
        <f>SUM(AX90:AX92)</f>
        <v>0</v>
      </c>
      <c r="AZ89" s="102" t="s">
        <v>14</v>
      </c>
      <c r="BA89" s="102"/>
      <c r="BB89" s="102"/>
      <c r="BC89" s="40">
        <f>SUM(BC90:BC92)</f>
        <v>0</v>
      </c>
    </row>
    <row r="90" spans="2:55" x14ac:dyDescent="0.25">
      <c r="C90" s="101" t="s">
        <v>54</v>
      </c>
      <c r="D90" s="101"/>
      <c r="E90" s="44"/>
      <c r="H90" s="101" t="s">
        <v>54</v>
      </c>
      <c r="I90" s="101"/>
      <c r="J90" s="45"/>
      <c r="M90" s="101" t="s">
        <v>54</v>
      </c>
      <c r="N90" s="101"/>
      <c r="O90" s="45"/>
      <c r="R90" s="101" t="s">
        <v>54</v>
      </c>
      <c r="S90" s="101"/>
      <c r="T90" s="45"/>
      <c r="W90" s="101" t="s">
        <v>54</v>
      </c>
      <c r="X90" s="101"/>
      <c r="Y90" s="45"/>
      <c r="AB90" s="101" t="s">
        <v>54</v>
      </c>
      <c r="AC90" s="101"/>
      <c r="AD90" s="45"/>
      <c r="AG90" s="101" t="s">
        <v>54</v>
      </c>
      <c r="AH90" s="101"/>
      <c r="AI90" s="45"/>
      <c r="AL90" s="101" t="s">
        <v>54</v>
      </c>
      <c r="AM90" s="101"/>
      <c r="AN90" s="45"/>
      <c r="AQ90" s="101" t="s">
        <v>54</v>
      </c>
      <c r="AR90" s="101"/>
      <c r="AS90" s="45"/>
      <c r="AV90" s="101" t="s">
        <v>54</v>
      </c>
      <c r="AW90" s="101"/>
      <c r="AX90" s="45"/>
      <c r="BA90" s="101" t="s">
        <v>54</v>
      </c>
      <c r="BB90" s="101"/>
      <c r="BC90" s="45"/>
    </row>
    <row r="91" spans="2:55" x14ac:dyDescent="0.25">
      <c r="C91" s="101" t="s">
        <v>55</v>
      </c>
      <c r="D91" s="101"/>
      <c r="E91" s="44"/>
      <c r="H91" s="101" t="s">
        <v>55</v>
      </c>
      <c r="I91" s="101"/>
      <c r="J91" s="45"/>
      <c r="M91" s="101" t="s">
        <v>55</v>
      </c>
      <c r="N91" s="101"/>
      <c r="O91" s="45"/>
      <c r="R91" s="101" t="s">
        <v>55</v>
      </c>
      <c r="S91" s="101"/>
      <c r="T91" s="45"/>
      <c r="W91" s="101" t="s">
        <v>55</v>
      </c>
      <c r="X91" s="101"/>
      <c r="Y91" s="45"/>
      <c r="AB91" s="101" t="s">
        <v>55</v>
      </c>
      <c r="AC91" s="101"/>
      <c r="AD91" s="45"/>
      <c r="AG91" s="101" t="s">
        <v>55</v>
      </c>
      <c r="AH91" s="101"/>
      <c r="AI91" s="45"/>
      <c r="AL91" s="101" t="s">
        <v>55</v>
      </c>
      <c r="AM91" s="101"/>
      <c r="AN91" s="45"/>
      <c r="AQ91" s="101" t="s">
        <v>55</v>
      </c>
      <c r="AR91" s="101"/>
      <c r="AS91" s="45"/>
      <c r="AV91" s="101" t="s">
        <v>55</v>
      </c>
      <c r="AW91" s="101"/>
      <c r="AX91" s="45"/>
      <c r="BA91" s="101" t="s">
        <v>55</v>
      </c>
      <c r="BB91" s="101"/>
      <c r="BC91" s="45"/>
    </row>
    <row r="92" spans="2:55" x14ac:dyDescent="0.25">
      <c r="C92" s="101" t="s">
        <v>56</v>
      </c>
      <c r="D92" s="101"/>
      <c r="E92" s="44"/>
      <c r="H92" s="101" t="s">
        <v>56</v>
      </c>
      <c r="I92" s="101"/>
      <c r="J92" s="45"/>
      <c r="M92" s="101" t="s">
        <v>56</v>
      </c>
      <c r="N92" s="101"/>
      <c r="O92" s="45"/>
      <c r="R92" s="101" t="s">
        <v>56</v>
      </c>
      <c r="S92" s="101"/>
      <c r="T92" s="45"/>
      <c r="W92" s="101" t="s">
        <v>56</v>
      </c>
      <c r="X92" s="101"/>
      <c r="Y92" s="45"/>
      <c r="AB92" s="101" t="s">
        <v>56</v>
      </c>
      <c r="AC92" s="101"/>
      <c r="AD92" s="45"/>
      <c r="AG92" s="101" t="s">
        <v>56</v>
      </c>
      <c r="AH92" s="101"/>
      <c r="AI92" s="45"/>
      <c r="AL92" s="101" t="s">
        <v>56</v>
      </c>
      <c r="AM92" s="101"/>
      <c r="AN92" s="45"/>
      <c r="AQ92" s="101" t="s">
        <v>56</v>
      </c>
      <c r="AR92" s="101"/>
      <c r="AS92" s="45"/>
      <c r="AV92" s="101" t="s">
        <v>56</v>
      </c>
      <c r="AW92" s="101"/>
      <c r="AX92" s="45"/>
      <c r="BA92" s="101" t="s">
        <v>56</v>
      </c>
      <c r="BB92" s="101"/>
      <c r="BC92" s="45"/>
    </row>
    <row r="93" spans="2:55" s="38" customFormat="1" x14ac:dyDescent="0.25">
      <c r="B93" s="102" t="s">
        <v>10</v>
      </c>
      <c r="C93" s="102"/>
      <c r="D93" s="102"/>
      <c r="E93" s="41">
        <f>SUM(E94:E97)</f>
        <v>0</v>
      </c>
      <c r="F93" s="49"/>
      <c r="G93" s="102" t="s">
        <v>10</v>
      </c>
      <c r="H93" s="102"/>
      <c r="I93" s="102"/>
      <c r="J93" s="40">
        <f>SUM(J94:J97)</f>
        <v>0</v>
      </c>
      <c r="K93" s="49"/>
      <c r="L93" s="102" t="s">
        <v>10</v>
      </c>
      <c r="M93" s="102"/>
      <c r="N93" s="102"/>
      <c r="O93" s="40">
        <f>SUM(O94:O97)</f>
        <v>0</v>
      </c>
      <c r="P93" s="49"/>
      <c r="Q93" s="102" t="s">
        <v>10</v>
      </c>
      <c r="R93" s="102"/>
      <c r="S93" s="102"/>
      <c r="T93" s="40">
        <f>SUM(T94:T97)</f>
        <v>0</v>
      </c>
      <c r="V93" s="102" t="s">
        <v>10</v>
      </c>
      <c r="W93" s="102"/>
      <c r="X93" s="102"/>
      <c r="Y93" s="40">
        <f>SUM(Y94:Y97)</f>
        <v>0</v>
      </c>
      <c r="AA93" s="102" t="s">
        <v>10</v>
      </c>
      <c r="AB93" s="102"/>
      <c r="AC93" s="102"/>
      <c r="AD93" s="40">
        <f>SUM(AD94:AD97)</f>
        <v>0</v>
      </c>
      <c r="AF93" s="102" t="s">
        <v>10</v>
      </c>
      <c r="AG93" s="102"/>
      <c r="AH93" s="102"/>
      <c r="AI93" s="40">
        <f>SUM(AI94:AI97)</f>
        <v>0</v>
      </c>
      <c r="AK93" s="102" t="s">
        <v>10</v>
      </c>
      <c r="AL93" s="102"/>
      <c r="AM93" s="102"/>
      <c r="AN93" s="40">
        <f>SUM(AN94:AN97)</f>
        <v>0</v>
      </c>
      <c r="AP93" s="102" t="s">
        <v>10</v>
      </c>
      <c r="AQ93" s="102"/>
      <c r="AR93" s="102"/>
      <c r="AS93" s="40">
        <f>SUM(AS94:AS97)</f>
        <v>0</v>
      </c>
      <c r="AU93" s="102" t="s">
        <v>10</v>
      </c>
      <c r="AV93" s="102"/>
      <c r="AW93" s="102"/>
      <c r="AX93" s="40">
        <f>SUM(AX94:AX97)</f>
        <v>0</v>
      </c>
      <c r="AZ93" s="102" t="s">
        <v>10</v>
      </c>
      <c r="BA93" s="102"/>
      <c r="BB93" s="102"/>
      <c r="BC93" s="40">
        <f>SUM(BC94:BC97)</f>
        <v>0</v>
      </c>
    </row>
    <row r="94" spans="2:55" x14ac:dyDescent="0.25">
      <c r="B94" s="50"/>
      <c r="C94" s="101" t="s">
        <v>57</v>
      </c>
      <c r="D94" s="101"/>
      <c r="E94" s="44"/>
      <c r="G94" s="50"/>
      <c r="H94" s="101" t="s">
        <v>57</v>
      </c>
      <c r="I94" s="101"/>
      <c r="J94" s="45"/>
      <c r="L94" s="50"/>
      <c r="M94" s="101" t="s">
        <v>57</v>
      </c>
      <c r="N94" s="101"/>
      <c r="O94" s="45"/>
      <c r="Q94" s="50"/>
      <c r="R94" s="101" t="s">
        <v>57</v>
      </c>
      <c r="S94" s="101"/>
      <c r="T94" s="45"/>
      <c r="V94" s="50"/>
      <c r="W94" s="101" t="s">
        <v>57</v>
      </c>
      <c r="X94" s="101"/>
      <c r="Y94" s="45"/>
      <c r="AA94" s="50"/>
      <c r="AB94" s="101" t="s">
        <v>57</v>
      </c>
      <c r="AC94" s="101"/>
      <c r="AD94" s="45"/>
      <c r="AF94" s="50"/>
      <c r="AG94" s="101" t="s">
        <v>57</v>
      </c>
      <c r="AH94" s="101"/>
      <c r="AI94" s="45"/>
      <c r="AK94" s="50"/>
      <c r="AL94" s="101" t="s">
        <v>57</v>
      </c>
      <c r="AM94" s="101"/>
      <c r="AN94" s="45"/>
      <c r="AP94" s="50"/>
      <c r="AQ94" s="101" t="s">
        <v>57</v>
      </c>
      <c r="AR94" s="101"/>
      <c r="AS94" s="45"/>
      <c r="AU94" s="50"/>
      <c r="AV94" s="101" t="s">
        <v>57</v>
      </c>
      <c r="AW94" s="101"/>
      <c r="AX94" s="45"/>
      <c r="AZ94" s="50"/>
      <c r="BA94" s="101" t="s">
        <v>57</v>
      </c>
      <c r="BB94" s="101"/>
      <c r="BC94" s="45"/>
    </row>
    <row r="95" spans="2:55" x14ac:dyDescent="0.25">
      <c r="B95" s="50"/>
      <c r="C95" s="101" t="s">
        <v>58</v>
      </c>
      <c r="D95" s="101"/>
      <c r="E95" s="44"/>
      <c r="G95" s="50"/>
      <c r="H95" s="101" t="s">
        <v>58</v>
      </c>
      <c r="I95" s="101"/>
      <c r="J95" s="45"/>
      <c r="L95" s="50"/>
      <c r="M95" s="101" t="s">
        <v>58</v>
      </c>
      <c r="N95" s="101"/>
      <c r="O95" s="45"/>
      <c r="Q95" s="50"/>
      <c r="R95" s="101" t="s">
        <v>58</v>
      </c>
      <c r="S95" s="101"/>
      <c r="T95" s="45"/>
      <c r="V95" s="50"/>
      <c r="W95" s="101" t="s">
        <v>58</v>
      </c>
      <c r="X95" s="101"/>
      <c r="Y95" s="45"/>
      <c r="AA95" s="50"/>
      <c r="AB95" s="101" t="s">
        <v>58</v>
      </c>
      <c r="AC95" s="101"/>
      <c r="AD95" s="45"/>
      <c r="AF95" s="50"/>
      <c r="AG95" s="101" t="s">
        <v>58</v>
      </c>
      <c r="AH95" s="101"/>
      <c r="AI95" s="45"/>
      <c r="AK95" s="50"/>
      <c r="AL95" s="101" t="s">
        <v>58</v>
      </c>
      <c r="AM95" s="101"/>
      <c r="AN95" s="45"/>
      <c r="AP95" s="50"/>
      <c r="AQ95" s="101" t="s">
        <v>58</v>
      </c>
      <c r="AR95" s="101"/>
      <c r="AS95" s="45"/>
      <c r="AU95" s="50"/>
      <c r="AV95" s="101" t="s">
        <v>58</v>
      </c>
      <c r="AW95" s="101"/>
      <c r="AX95" s="45"/>
      <c r="AZ95" s="50"/>
      <c r="BA95" s="101" t="s">
        <v>58</v>
      </c>
      <c r="BB95" s="101"/>
      <c r="BC95" s="45"/>
    </row>
    <row r="96" spans="2:55" x14ac:dyDescent="0.25">
      <c r="B96" s="50"/>
      <c r="C96" s="101" t="s">
        <v>59</v>
      </c>
      <c r="D96" s="101"/>
      <c r="E96" s="44"/>
      <c r="G96" s="50"/>
      <c r="H96" s="101" t="s">
        <v>59</v>
      </c>
      <c r="I96" s="101"/>
      <c r="J96" s="45"/>
      <c r="L96" s="50"/>
      <c r="M96" s="101" t="s">
        <v>59</v>
      </c>
      <c r="N96" s="101"/>
      <c r="O96" s="45"/>
      <c r="Q96" s="50"/>
      <c r="R96" s="101" t="s">
        <v>59</v>
      </c>
      <c r="S96" s="101"/>
      <c r="T96" s="45"/>
      <c r="V96" s="50"/>
      <c r="W96" s="101" t="s">
        <v>59</v>
      </c>
      <c r="X96" s="101"/>
      <c r="Y96" s="45"/>
      <c r="AA96" s="50"/>
      <c r="AB96" s="101" t="s">
        <v>59</v>
      </c>
      <c r="AC96" s="101"/>
      <c r="AD96" s="45"/>
      <c r="AF96" s="50"/>
      <c r="AG96" s="101" t="s">
        <v>59</v>
      </c>
      <c r="AH96" s="101"/>
      <c r="AI96" s="45"/>
      <c r="AK96" s="50"/>
      <c r="AL96" s="101" t="s">
        <v>59</v>
      </c>
      <c r="AM96" s="101"/>
      <c r="AN96" s="45"/>
      <c r="AP96" s="50"/>
      <c r="AQ96" s="101" t="s">
        <v>59</v>
      </c>
      <c r="AR96" s="101"/>
      <c r="AS96" s="45"/>
      <c r="AU96" s="50"/>
      <c r="AV96" s="101" t="s">
        <v>59</v>
      </c>
      <c r="AW96" s="101"/>
      <c r="AX96" s="45"/>
      <c r="AZ96" s="50"/>
      <c r="BA96" s="101" t="s">
        <v>59</v>
      </c>
      <c r="BB96" s="101"/>
      <c r="BC96" s="45"/>
    </row>
    <row r="97" spans="2:55" x14ac:dyDescent="0.25">
      <c r="B97" s="50"/>
      <c r="C97" s="101" t="s">
        <v>49</v>
      </c>
      <c r="D97" s="101"/>
      <c r="E97" s="44"/>
      <c r="G97" s="50"/>
      <c r="H97" s="101" t="s">
        <v>49</v>
      </c>
      <c r="I97" s="101"/>
      <c r="J97" s="45"/>
      <c r="L97" s="50"/>
      <c r="M97" s="101" t="s">
        <v>49</v>
      </c>
      <c r="N97" s="101"/>
      <c r="O97" s="45"/>
      <c r="Q97" s="50"/>
      <c r="R97" s="101" t="s">
        <v>49</v>
      </c>
      <c r="S97" s="101"/>
      <c r="T97" s="45"/>
      <c r="V97" s="50"/>
      <c r="W97" s="101" t="s">
        <v>49</v>
      </c>
      <c r="X97" s="101"/>
      <c r="Y97" s="45"/>
      <c r="AA97" s="50"/>
      <c r="AB97" s="101" t="s">
        <v>49</v>
      </c>
      <c r="AC97" s="101"/>
      <c r="AD97" s="45"/>
      <c r="AF97" s="50"/>
      <c r="AG97" s="101" t="s">
        <v>49</v>
      </c>
      <c r="AH97" s="101"/>
      <c r="AI97" s="45"/>
      <c r="AK97" s="50"/>
      <c r="AL97" s="101" t="s">
        <v>49</v>
      </c>
      <c r="AM97" s="101"/>
      <c r="AN97" s="45"/>
      <c r="AP97" s="50"/>
      <c r="AQ97" s="101" t="s">
        <v>49</v>
      </c>
      <c r="AR97" s="101"/>
      <c r="AS97" s="45"/>
      <c r="AU97" s="50"/>
      <c r="AV97" s="101" t="s">
        <v>49</v>
      </c>
      <c r="AW97" s="101"/>
      <c r="AX97" s="45"/>
      <c r="AZ97" s="50"/>
      <c r="BA97" s="101" t="s">
        <v>49</v>
      </c>
      <c r="BB97" s="101"/>
      <c r="BC97" s="45"/>
    </row>
    <row r="98" spans="2:55" s="38" customFormat="1" x14ac:dyDescent="0.25">
      <c r="B98" s="102" t="s">
        <v>60</v>
      </c>
      <c r="C98" s="102"/>
      <c r="D98" s="102"/>
      <c r="E98" s="41">
        <f>SUM(E99:E101)</f>
        <v>0</v>
      </c>
      <c r="F98" s="49"/>
      <c r="G98" s="102" t="s">
        <v>60</v>
      </c>
      <c r="H98" s="102"/>
      <c r="I98" s="102"/>
      <c r="J98" s="40">
        <f>SUM(J99:J101)</f>
        <v>0</v>
      </c>
      <c r="K98" s="49"/>
      <c r="L98" s="102" t="s">
        <v>60</v>
      </c>
      <c r="M98" s="102"/>
      <c r="N98" s="102"/>
      <c r="O98" s="40">
        <f>SUM(O99:O101)</f>
        <v>0</v>
      </c>
      <c r="P98" s="49"/>
      <c r="Q98" s="102" t="s">
        <v>60</v>
      </c>
      <c r="R98" s="102"/>
      <c r="S98" s="102"/>
      <c r="T98" s="40">
        <f>SUM(T99:T101)</f>
        <v>0</v>
      </c>
      <c r="V98" s="102" t="s">
        <v>60</v>
      </c>
      <c r="W98" s="102"/>
      <c r="X98" s="102"/>
      <c r="Y98" s="40">
        <f>SUM(Y99:Y101)</f>
        <v>0</v>
      </c>
      <c r="AA98" s="102" t="s">
        <v>60</v>
      </c>
      <c r="AB98" s="102"/>
      <c r="AC98" s="102"/>
      <c r="AD98" s="40">
        <f>SUM(AD99:AD101)</f>
        <v>0</v>
      </c>
      <c r="AF98" s="102" t="s">
        <v>60</v>
      </c>
      <c r="AG98" s="102"/>
      <c r="AH98" s="102"/>
      <c r="AI98" s="40">
        <f>SUM(AI99:AI101)</f>
        <v>0</v>
      </c>
      <c r="AK98" s="102" t="s">
        <v>60</v>
      </c>
      <c r="AL98" s="102"/>
      <c r="AM98" s="102"/>
      <c r="AN98" s="40">
        <f>SUM(AN99:AN101)</f>
        <v>0</v>
      </c>
      <c r="AP98" s="102" t="s">
        <v>60</v>
      </c>
      <c r="AQ98" s="102"/>
      <c r="AR98" s="102"/>
      <c r="AS98" s="40">
        <f>SUM(AS99:AS101)</f>
        <v>0</v>
      </c>
      <c r="AU98" s="102" t="s">
        <v>60</v>
      </c>
      <c r="AV98" s="102"/>
      <c r="AW98" s="102"/>
      <c r="AX98" s="40">
        <f>SUM(AX99:AX101)</f>
        <v>0</v>
      </c>
      <c r="AZ98" s="102" t="s">
        <v>60</v>
      </c>
      <c r="BA98" s="102"/>
      <c r="BB98" s="102"/>
      <c r="BC98" s="40">
        <f>SUM(BC99:BC101)</f>
        <v>0</v>
      </c>
    </row>
    <row r="99" spans="2:55" x14ac:dyDescent="0.25">
      <c r="B99" s="50"/>
      <c r="C99" s="101" t="s">
        <v>61</v>
      </c>
      <c r="D99" s="101"/>
      <c r="E99" s="44"/>
      <c r="G99" s="50"/>
      <c r="H99" s="101" t="s">
        <v>61</v>
      </c>
      <c r="I99" s="101"/>
      <c r="J99" s="45"/>
      <c r="L99" s="50"/>
      <c r="M99" s="101" t="s">
        <v>61</v>
      </c>
      <c r="N99" s="101"/>
      <c r="O99" s="45"/>
      <c r="Q99" s="50"/>
      <c r="R99" s="101" t="s">
        <v>61</v>
      </c>
      <c r="S99" s="101"/>
      <c r="T99" s="45"/>
      <c r="V99" s="50"/>
      <c r="W99" s="101" t="s">
        <v>61</v>
      </c>
      <c r="X99" s="101"/>
      <c r="Y99" s="45"/>
      <c r="AA99" s="50"/>
      <c r="AB99" s="101" t="s">
        <v>61</v>
      </c>
      <c r="AC99" s="101"/>
      <c r="AD99" s="45"/>
      <c r="AF99" s="50"/>
      <c r="AG99" s="101" t="s">
        <v>61</v>
      </c>
      <c r="AH99" s="101"/>
      <c r="AI99" s="45"/>
      <c r="AK99" s="50"/>
      <c r="AL99" s="101" t="s">
        <v>61</v>
      </c>
      <c r="AM99" s="101"/>
      <c r="AN99" s="45"/>
      <c r="AP99" s="50"/>
      <c r="AQ99" s="101" t="s">
        <v>61</v>
      </c>
      <c r="AR99" s="101"/>
      <c r="AS99" s="45"/>
      <c r="AU99" s="50"/>
      <c r="AV99" s="101" t="s">
        <v>61</v>
      </c>
      <c r="AW99" s="101"/>
      <c r="AX99" s="45"/>
      <c r="AZ99" s="50"/>
      <c r="BA99" s="101" t="s">
        <v>61</v>
      </c>
      <c r="BB99" s="101"/>
      <c r="BC99" s="45"/>
    </row>
    <row r="100" spans="2:55" x14ac:dyDescent="0.25">
      <c r="B100" s="50"/>
      <c r="C100" s="101" t="s">
        <v>62</v>
      </c>
      <c r="D100" s="101"/>
      <c r="E100" s="44"/>
      <c r="G100" s="50"/>
      <c r="H100" s="101" t="s">
        <v>62</v>
      </c>
      <c r="I100" s="101"/>
      <c r="J100" s="45"/>
      <c r="L100" s="50"/>
      <c r="M100" s="101" t="s">
        <v>62</v>
      </c>
      <c r="N100" s="101"/>
      <c r="O100" s="45"/>
      <c r="Q100" s="50"/>
      <c r="R100" s="101" t="s">
        <v>62</v>
      </c>
      <c r="S100" s="101"/>
      <c r="T100" s="45"/>
      <c r="V100" s="50"/>
      <c r="W100" s="101" t="s">
        <v>62</v>
      </c>
      <c r="X100" s="101"/>
      <c r="Y100" s="45"/>
      <c r="AA100" s="50"/>
      <c r="AB100" s="101" t="s">
        <v>62</v>
      </c>
      <c r="AC100" s="101"/>
      <c r="AD100" s="45"/>
      <c r="AF100" s="50"/>
      <c r="AG100" s="101" t="s">
        <v>62</v>
      </c>
      <c r="AH100" s="101"/>
      <c r="AI100" s="45"/>
      <c r="AK100" s="50"/>
      <c r="AL100" s="101" t="s">
        <v>62</v>
      </c>
      <c r="AM100" s="101"/>
      <c r="AN100" s="45"/>
      <c r="AP100" s="50"/>
      <c r="AQ100" s="101" t="s">
        <v>62</v>
      </c>
      <c r="AR100" s="101"/>
      <c r="AS100" s="45"/>
      <c r="AU100" s="50"/>
      <c r="AV100" s="101" t="s">
        <v>62</v>
      </c>
      <c r="AW100" s="101"/>
      <c r="AX100" s="45"/>
      <c r="AZ100" s="50"/>
      <c r="BA100" s="101" t="s">
        <v>62</v>
      </c>
      <c r="BB100" s="101"/>
      <c r="BC100" s="45"/>
    </row>
    <row r="101" spans="2:55" x14ac:dyDescent="0.25">
      <c r="B101" s="50"/>
      <c r="C101" s="101" t="s">
        <v>63</v>
      </c>
      <c r="D101" s="101"/>
      <c r="E101" s="44"/>
      <c r="G101" s="50"/>
      <c r="H101" s="101" t="s">
        <v>63</v>
      </c>
      <c r="I101" s="101"/>
      <c r="J101" s="45"/>
      <c r="L101" s="50"/>
      <c r="M101" s="101" t="s">
        <v>63</v>
      </c>
      <c r="N101" s="101"/>
      <c r="O101" s="45"/>
      <c r="Q101" s="50"/>
      <c r="R101" s="101" t="s">
        <v>63</v>
      </c>
      <c r="S101" s="101"/>
      <c r="T101" s="45"/>
      <c r="V101" s="50"/>
      <c r="W101" s="101" t="s">
        <v>63</v>
      </c>
      <c r="X101" s="101"/>
      <c r="Y101" s="45"/>
      <c r="AA101" s="50"/>
      <c r="AB101" s="101" t="s">
        <v>63</v>
      </c>
      <c r="AC101" s="101"/>
      <c r="AD101" s="45"/>
      <c r="AF101" s="50"/>
      <c r="AG101" s="101" t="s">
        <v>63</v>
      </c>
      <c r="AH101" s="101"/>
      <c r="AI101" s="45"/>
      <c r="AK101" s="50"/>
      <c r="AL101" s="101" t="s">
        <v>63</v>
      </c>
      <c r="AM101" s="101"/>
      <c r="AN101" s="45"/>
      <c r="AP101" s="50"/>
      <c r="AQ101" s="101" t="s">
        <v>63</v>
      </c>
      <c r="AR101" s="101"/>
      <c r="AS101" s="45"/>
      <c r="AU101" s="50"/>
      <c r="AV101" s="101" t="s">
        <v>63</v>
      </c>
      <c r="AW101" s="101"/>
      <c r="AX101" s="45"/>
      <c r="AZ101" s="50"/>
      <c r="BA101" s="101" t="s">
        <v>63</v>
      </c>
      <c r="BB101" s="101"/>
      <c r="BC101" s="45"/>
    </row>
    <row r="102" spans="2:55" s="38" customFormat="1" x14ac:dyDescent="0.25">
      <c r="B102" s="102" t="s">
        <v>17</v>
      </c>
      <c r="C102" s="102"/>
      <c r="D102" s="102"/>
      <c r="E102" s="41">
        <f>SUM(E103:E104)</f>
        <v>0</v>
      </c>
      <c r="F102" s="49"/>
      <c r="G102" s="102" t="s">
        <v>17</v>
      </c>
      <c r="H102" s="102"/>
      <c r="I102" s="102"/>
      <c r="J102" s="40">
        <f>SUM(J103:J104)</f>
        <v>0</v>
      </c>
      <c r="K102" s="49"/>
      <c r="L102" s="102" t="s">
        <v>17</v>
      </c>
      <c r="M102" s="102"/>
      <c r="N102" s="102"/>
      <c r="O102" s="40">
        <f>SUM(O103:O104)</f>
        <v>0</v>
      </c>
      <c r="P102" s="49"/>
      <c r="Q102" s="102" t="s">
        <v>17</v>
      </c>
      <c r="R102" s="102"/>
      <c r="S102" s="102"/>
      <c r="T102" s="40">
        <f>SUM(T103:T104)</f>
        <v>0</v>
      </c>
      <c r="V102" s="102" t="s">
        <v>17</v>
      </c>
      <c r="W102" s="102"/>
      <c r="X102" s="102"/>
      <c r="Y102" s="40">
        <f>SUM(Y103:Y104)</f>
        <v>0</v>
      </c>
      <c r="AA102" s="102" t="s">
        <v>17</v>
      </c>
      <c r="AB102" s="102"/>
      <c r="AC102" s="102"/>
      <c r="AD102" s="40">
        <f>SUM(AD103:AD104)</f>
        <v>0</v>
      </c>
      <c r="AF102" s="102" t="s">
        <v>17</v>
      </c>
      <c r="AG102" s="102"/>
      <c r="AH102" s="102"/>
      <c r="AI102" s="40">
        <f>SUM(AI103:AI104)</f>
        <v>0</v>
      </c>
      <c r="AK102" s="102" t="s">
        <v>17</v>
      </c>
      <c r="AL102" s="102"/>
      <c r="AM102" s="102"/>
      <c r="AN102" s="40">
        <f>SUM(AN103:AN104)</f>
        <v>0</v>
      </c>
      <c r="AP102" s="102" t="s">
        <v>17</v>
      </c>
      <c r="AQ102" s="102"/>
      <c r="AR102" s="102"/>
      <c r="AS102" s="40">
        <f>SUM(AS103:AS104)</f>
        <v>0</v>
      </c>
      <c r="AU102" s="102" t="s">
        <v>17</v>
      </c>
      <c r="AV102" s="102"/>
      <c r="AW102" s="102"/>
      <c r="AX102" s="40">
        <f>SUM(AX103:AX104)</f>
        <v>0</v>
      </c>
      <c r="AZ102" s="102" t="s">
        <v>17</v>
      </c>
      <c r="BA102" s="102"/>
      <c r="BB102" s="102"/>
      <c r="BC102" s="40">
        <f>SUM(BC103:BC104)</f>
        <v>0</v>
      </c>
    </row>
    <row r="103" spans="2:55" x14ac:dyDescent="0.25">
      <c r="B103" s="50"/>
      <c r="C103" s="101" t="s">
        <v>64</v>
      </c>
      <c r="D103" s="101"/>
      <c r="E103" s="44"/>
      <c r="G103" s="50"/>
      <c r="H103" s="101" t="s">
        <v>64</v>
      </c>
      <c r="I103" s="101"/>
      <c r="J103" s="45"/>
      <c r="L103" s="50"/>
      <c r="M103" s="101" t="s">
        <v>64</v>
      </c>
      <c r="N103" s="101"/>
      <c r="O103" s="45"/>
      <c r="Q103" s="50"/>
      <c r="R103" s="101" t="s">
        <v>64</v>
      </c>
      <c r="S103" s="101"/>
      <c r="T103" s="45"/>
      <c r="V103" s="50"/>
      <c r="W103" s="101" t="s">
        <v>64</v>
      </c>
      <c r="X103" s="101"/>
      <c r="Y103" s="45"/>
      <c r="AA103" s="50"/>
      <c r="AB103" s="101" t="s">
        <v>64</v>
      </c>
      <c r="AC103" s="101"/>
      <c r="AD103" s="45"/>
      <c r="AF103" s="50"/>
      <c r="AG103" s="101" t="s">
        <v>64</v>
      </c>
      <c r="AH103" s="101"/>
      <c r="AI103" s="45"/>
      <c r="AK103" s="50"/>
      <c r="AL103" s="101" t="s">
        <v>64</v>
      </c>
      <c r="AM103" s="101"/>
      <c r="AN103" s="45"/>
      <c r="AP103" s="50"/>
      <c r="AQ103" s="101" t="s">
        <v>64</v>
      </c>
      <c r="AR103" s="101"/>
      <c r="AS103" s="45"/>
      <c r="AU103" s="50"/>
      <c r="AV103" s="101" t="s">
        <v>64</v>
      </c>
      <c r="AW103" s="101"/>
      <c r="AX103" s="45"/>
      <c r="AZ103" s="50"/>
      <c r="BA103" s="101" t="s">
        <v>64</v>
      </c>
      <c r="BB103" s="101"/>
      <c r="BC103" s="45"/>
    </row>
    <row r="104" spans="2:55" x14ac:dyDescent="0.25">
      <c r="B104" s="50"/>
      <c r="C104" s="101" t="s">
        <v>50</v>
      </c>
      <c r="D104" s="101"/>
      <c r="E104" s="44"/>
      <c r="G104" s="50"/>
      <c r="H104" s="101" t="s">
        <v>50</v>
      </c>
      <c r="I104" s="101"/>
      <c r="J104" s="45"/>
      <c r="L104" s="50"/>
      <c r="M104" s="101" t="s">
        <v>50</v>
      </c>
      <c r="N104" s="101"/>
      <c r="O104" s="45"/>
      <c r="Q104" s="50"/>
      <c r="R104" s="101" t="s">
        <v>50</v>
      </c>
      <c r="S104" s="101"/>
      <c r="T104" s="45"/>
      <c r="V104" s="50"/>
      <c r="W104" s="101" t="s">
        <v>50</v>
      </c>
      <c r="X104" s="101"/>
      <c r="Y104" s="45"/>
      <c r="AA104" s="50"/>
      <c r="AB104" s="101" t="s">
        <v>50</v>
      </c>
      <c r="AC104" s="101"/>
      <c r="AD104" s="45"/>
      <c r="AF104" s="50"/>
      <c r="AG104" s="101" t="s">
        <v>50</v>
      </c>
      <c r="AH104" s="101"/>
      <c r="AI104" s="45"/>
      <c r="AK104" s="50"/>
      <c r="AL104" s="101" t="s">
        <v>50</v>
      </c>
      <c r="AM104" s="101"/>
      <c r="AN104" s="45"/>
      <c r="AP104" s="50"/>
      <c r="AQ104" s="101" t="s">
        <v>50</v>
      </c>
      <c r="AR104" s="101"/>
      <c r="AS104" s="45"/>
      <c r="AU104" s="50"/>
      <c r="AV104" s="101" t="s">
        <v>50</v>
      </c>
      <c r="AW104" s="101"/>
      <c r="AX104" s="45"/>
      <c r="AZ104" s="50"/>
      <c r="BA104" s="101" t="s">
        <v>50</v>
      </c>
      <c r="BB104" s="101"/>
      <c r="BC104" s="45"/>
    </row>
    <row r="105" spans="2:55" s="38" customFormat="1" x14ac:dyDescent="0.25">
      <c r="B105" s="102" t="s">
        <v>65</v>
      </c>
      <c r="C105" s="102"/>
      <c r="D105" s="102"/>
      <c r="E105" s="41">
        <f>SUM(E106:E107)</f>
        <v>0</v>
      </c>
      <c r="F105" s="49"/>
      <c r="G105" s="102" t="s">
        <v>65</v>
      </c>
      <c r="H105" s="102"/>
      <c r="I105" s="102"/>
      <c r="J105" s="40">
        <f>SUM(J106:J107)</f>
        <v>0</v>
      </c>
      <c r="K105" s="49"/>
      <c r="L105" s="102" t="s">
        <v>65</v>
      </c>
      <c r="M105" s="102"/>
      <c r="N105" s="102"/>
      <c r="O105" s="40">
        <f>SUM(O106:O107)</f>
        <v>0</v>
      </c>
      <c r="P105" s="49"/>
      <c r="Q105" s="102" t="s">
        <v>65</v>
      </c>
      <c r="R105" s="102"/>
      <c r="S105" s="102"/>
      <c r="T105" s="40">
        <f>SUM(T106:T107)</f>
        <v>0</v>
      </c>
      <c r="V105" s="102" t="s">
        <v>65</v>
      </c>
      <c r="W105" s="102"/>
      <c r="X105" s="102"/>
      <c r="Y105" s="40">
        <f>SUM(Y106:Y107)</f>
        <v>0</v>
      </c>
      <c r="AA105" s="102" t="s">
        <v>65</v>
      </c>
      <c r="AB105" s="102"/>
      <c r="AC105" s="102"/>
      <c r="AD105" s="40">
        <f>SUM(AD106:AD107)</f>
        <v>0</v>
      </c>
      <c r="AF105" s="102" t="s">
        <v>65</v>
      </c>
      <c r="AG105" s="102"/>
      <c r="AH105" s="102"/>
      <c r="AI105" s="40">
        <f>SUM(AI106:AI107)</f>
        <v>0</v>
      </c>
      <c r="AK105" s="102" t="s">
        <v>65</v>
      </c>
      <c r="AL105" s="102"/>
      <c r="AM105" s="102"/>
      <c r="AN105" s="40">
        <f>SUM(AN106:AN107)</f>
        <v>0</v>
      </c>
      <c r="AP105" s="102" t="s">
        <v>65</v>
      </c>
      <c r="AQ105" s="102"/>
      <c r="AR105" s="102"/>
      <c r="AS105" s="40">
        <f>SUM(AS106:AS107)</f>
        <v>0</v>
      </c>
      <c r="AU105" s="102" t="s">
        <v>65</v>
      </c>
      <c r="AV105" s="102"/>
      <c r="AW105" s="102"/>
      <c r="AX105" s="40">
        <f>SUM(AX106:AX107)</f>
        <v>0</v>
      </c>
      <c r="AZ105" s="102" t="s">
        <v>65</v>
      </c>
      <c r="BA105" s="102"/>
      <c r="BB105" s="102"/>
      <c r="BC105" s="40">
        <f>SUM(BC106:BC107)</f>
        <v>0</v>
      </c>
    </row>
    <row r="106" spans="2:55" x14ac:dyDescent="0.25">
      <c r="B106" s="50"/>
      <c r="C106" s="101" t="s">
        <v>64</v>
      </c>
      <c r="D106" s="101"/>
      <c r="E106" s="44"/>
      <c r="G106" s="50"/>
      <c r="H106" s="101" t="s">
        <v>64</v>
      </c>
      <c r="I106" s="101"/>
      <c r="J106" s="45"/>
      <c r="L106" s="50"/>
      <c r="M106" s="101" t="s">
        <v>64</v>
      </c>
      <c r="N106" s="101"/>
      <c r="O106" s="45"/>
      <c r="Q106" s="50"/>
      <c r="R106" s="101" t="s">
        <v>64</v>
      </c>
      <c r="S106" s="101"/>
      <c r="T106" s="45"/>
      <c r="V106" s="50"/>
      <c r="W106" s="101" t="s">
        <v>64</v>
      </c>
      <c r="X106" s="101"/>
      <c r="Y106" s="45"/>
      <c r="AA106" s="50"/>
      <c r="AB106" s="101" t="s">
        <v>64</v>
      </c>
      <c r="AC106" s="101"/>
      <c r="AD106" s="45"/>
      <c r="AF106" s="50"/>
      <c r="AG106" s="101" t="s">
        <v>64</v>
      </c>
      <c r="AH106" s="101"/>
      <c r="AI106" s="45"/>
      <c r="AK106" s="50"/>
      <c r="AL106" s="101" t="s">
        <v>64</v>
      </c>
      <c r="AM106" s="101"/>
      <c r="AN106" s="45"/>
      <c r="AP106" s="50"/>
      <c r="AQ106" s="101" t="s">
        <v>64</v>
      </c>
      <c r="AR106" s="101"/>
      <c r="AS106" s="45"/>
      <c r="AU106" s="50"/>
      <c r="AV106" s="101" t="s">
        <v>64</v>
      </c>
      <c r="AW106" s="101"/>
      <c r="AX106" s="45"/>
      <c r="AZ106" s="50"/>
      <c r="BA106" s="101" t="s">
        <v>64</v>
      </c>
      <c r="BB106" s="101"/>
      <c r="BC106" s="45"/>
    </row>
    <row r="107" spans="2:55" x14ac:dyDescent="0.25">
      <c r="B107" s="50"/>
      <c r="C107" s="101" t="s">
        <v>50</v>
      </c>
      <c r="D107" s="101"/>
      <c r="E107" s="44"/>
      <c r="G107" s="50"/>
      <c r="H107" s="101" t="s">
        <v>50</v>
      </c>
      <c r="I107" s="101"/>
      <c r="J107" s="45"/>
      <c r="L107" s="50"/>
      <c r="M107" s="101" t="s">
        <v>50</v>
      </c>
      <c r="N107" s="101"/>
      <c r="O107" s="45"/>
      <c r="Q107" s="50"/>
      <c r="R107" s="101" t="s">
        <v>50</v>
      </c>
      <c r="S107" s="101"/>
      <c r="T107" s="45"/>
      <c r="V107" s="50"/>
      <c r="W107" s="101" t="s">
        <v>50</v>
      </c>
      <c r="X107" s="101"/>
      <c r="Y107" s="45"/>
      <c r="AA107" s="50"/>
      <c r="AB107" s="101" t="s">
        <v>50</v>
      </c>
      <c r="AC107" s="101"/>
      <c r="AD107" s="45"/>
      <c r="AF107" s="50"/>
      <c r="AG107" s="101" t="s">
        <v>50</v>
      </c>
      <c r="AH107" s="101"/>
      <c r="AI107" s="45"/>
      <c r="AK107" s="50"/>
      <c r="AL107" s="101" t="s">
        <v>50</v>
      </c>
      <c r="AM107" s="101"/>
      <c r="AN107" s="45"/>
      <c r="AP107" s="50"/>
      <c r="AQ107" s="101" t="s">
        <v>50</v>
      </c>
      <c r="AR107" s="101"/>
      <c r="AS107" s="45"/>
      <c r="AU107" s="50"/>
      <c r="AV107" s="101" t="s">
        <v>50</v>
      </c>
      <c r="AW107" s="101"/>
      <c r="AX107" s="45"/>
      <c r="AZ107" s="50"/>
      <c r="BA107" s="101" t="s">
        <v>50</v>
      </c>
      <c r="BB107" s="101"/>
      <c r="BC107" s="45"/>
    </row>
    <row r="108" spans="2:55" s="38" customFormat="1" x14ac:dyDescent="0.25">
      <c r="B108" s="102" t="s">
        <v>19</v>
      </c>
      <c r="C108" s="102"/>
      <c r="D108" s="102"/>
      <c r="E108" s="41">
        <f>SUM(E109)</f>
        <v>0</v>
      </c>
      <c r="F108" s="49"/>
      <c r="G108" s="102" t="s">
        <v>19</v>
      </c>
      <c r="H108" s="102"/>
      <c r="I108" s="102"/>
      <c r="J108" s="40">
        <f>SUM(J109)</f>
        <v>0</v>
      </c>
      <c r="K108" s="49"/>
      <c r="L108" s="102" t="s">
        <v>19</v>
      </c>
      <c r="M108" s="102"/>
      <c r="N108" s="102"/>
      <c r="O108" s="40">
        <f>SUM(O109)</f>
        <v>0</v>
      </c>
      <c r="P108" s="49"/>
      <c r="Q108" s="102" t="s">
        <v>19</v>
      </c>
      <c r="R108" s="102"/>
      <c r="S108" s="102"/>
      <c r="T108" s="40">
        <f>SUM(T109)</f>
        <v>0</v>
      </c>
      <c r="V108" s="102" t="s">
        <v>19</v>
      </c>
      <c r="W108" s="102"/>
      <c r="X108" s="102"/>
      <c r="Y108" s="40">
        <f>SUM(Y109)</f>
        <v>0</v>
      </c>
      <c r="AA108" s="102" t="s">
        <v>19</v>
      </c>
      <c r="AB108" s="102"/>
      <c r="AC108" s="102"/>
      <c r="AD108" s="40">
        <f>SUM(AD109)</f>
        <v>0</v>
      </c>
      <c r="AF108" s="102" t="s">
        <v>19</v>
      </c>
      <c r="AG108" s="102"/>
      <c r="AH108" s="102"/>
      <c r="AI108" s="40">
        <f>SUM(AI109)</f>
        <v>0</v>
      </c>
      <c r="AK108" s="102" t="s">
        <v>19</v>
      </c>
      <c r="AL108" s="102"/>
      <c r="AM108" s="102"/>
      <c r="AN108" s="40">
        <f>SUM(AN109)</f>
        <v>0</v>
      </c>
      <c r="AP108" s="102" t="s">
        <v>19</v>
      </c>
      <c r="AQ108" s="102"/>
      <c r="AR108" s="102"/>
      <c r="AS108" s="40">
        <f>SUM(AS109)</f>
        <v>0</v>
      </c>
      <c r="AU108" s="102" t="s">
        <v>19</v>
      </c>
      <c r="AV108" s="102"/>
      <c r="AW108" s="102"/>
      <c r="AX108" s="40">
        <f>SUM(AX109)</f>
        <v>0</v>
      </c>
      <c r="AZ108" s="102" t="s">
        <v>19</v>
      </c>
      <c r="BA108" s="102"/>
      <c r="BB108" s="102"/>
      <c r="BC108" s="40">
        <f>SUM(BC109)</f>
        <v>0</v>
      </c>
    </row>
    <row r="109" spans="2:55" x14ac:dyDescent="0.25">
      <c r="B109" s="50"/>
      <c r="C109" s="100" t="s">
        <v>66</v>
      </c>
      <c r="D109" s="100"/>
      <c r="E109" s="46"/>
      <c r="G109" s="50"/>
      <c r="H109" s="100" t="s">
        <v>66</v>
      </c>
      <c r="I109" s="100"/>
      <c r="J109" s="47"/>
      <c r="L109" s="50"/>
      <c r="M109" s="100" t="s">
        <v>66</v>
      </c>
      <c r="N109" s="100"/>
      <c r="O109" s="47"/>
      <c r="Q109" s="50"/>
      <c r="R109" s="100" t="s">
        <v>66</v>
      </c>
      <c r="S109" s="100"/>
      <c r="T109" s="47"/>
      <c r="V109" s="50"/>
      <c r="W109" s="100" t="s">
        <v>66</v>
      </c>
      <c r="X109" s="100"/>
      <c r="Y109" s="47"/>
      <c r="AA109" s="50"/>
      <c r="AB109" s="100" t="s">
        <v>66</v>
      </c>
      <c r="AC109" s="100"/>
      <c r="AD109" s="47"/>
      <c r="AF109" s="50"/>
      <c r="AG109" s="100" t="s">
        <v>66</v>
      </c>
      <c r="AH109" s="100"/>
      <c r="AI109" s="47"/>
      <c r="AK109" s="50"/>
      <c r="AL109" s="100" t="s">
        <v>66</v>
      </c>
      <c r="AM109" s="100"/>
      <c r="AN109" s="47"/>
      <c r="AP109" s="50"/>
      <c r="AQ109" s="100" t="s">
        <v>66</v>
      </c>
      <c r="AR109" s="100"/>
      <c r="AS109" s="47"/>
      <c r="AU109" s="50"/>
      <c r="AV109" s="100" t="s">
        <v>66</v>
      </c>
      <c r="AW109" s="100"/>
      <c r="AX109" s="47"/>
      <c r="AZ109" s="50"/>
      <c r="BA109" s="100" t="s">
        <v>66</v>
      </c>
      <c r="BB109" s="100"/>
      <c r="BC109" s="47"/>
    </row>
    <row r="110" spans="2:55" s="38" customFormat="1" x14ac:dyDescent="0.25">
      <c r="B110" s="99" t="s">
        <v>67</v>
      </c>
      <c r="C110" s="99"/>
      <c r="D110" s="99"/>
      <c r="E110" s="42">
        <f>SUM(E111:E112)</f>
        <v>0</v>
      </c>
      <c r="F110" s="49"/>
      <c r="G110" s="99" t="s">
        <v>67</v>
      </c>
      <c r="H110" s="99"/>
      <c r="I110" s="99"/>
      <c r="J110" s="43">
        <f>SUM(J111:J112)</f>
        <v>0</v>
      </c>
      <c r="K110" s="49"/>
      <c r="L110" s="99" t="s">
        <v>67</v>
      </c>
      <c r="M110" s="99"/>
      <c r="N110" s="99"/>
      <c r="O110" s="43">
        <f>SUM(O111:O112)</f>
        <v>0</v>
      </c>
      <c r="P110" s="49"/>
      <c r="Q110" s="99" t="s">
        <v>67</v>
      </c>
      <c r="R110" s="99"/>
      <c r="S110" s="99"/>
      <c r="T110" s="43">
        <f>SUM(T111:T112)</f>
        <v>0</v>
      </c>
      <c r="V110" s="99" t="s">
        <v>67</v>
      </c>
      <c r="W110" s="99"/>
      <c r="X110" s="99"/>
      <c r="Y110" s="43">
        <f>SUM(Y111:Y112)</f>
        <v>0</v>
      </c>
      <c r="AA110" s="99" t="s">
        <v>67</v>
      </c>
      <c r="AB110" s="99"/>
      <c r="AC110" s="99"/>
      <c r="AD110" s="43">
        <f>SUM(AD111:AD112)</f>
        <v>0</v>
      </c>
      <c r="AF110" s="99" t="s">
        <v>67</v>
      </c>
      <c r="AG110" s="99"/>
      <c r="AH110" s="99"/>
      <c r="AI110" s="43">
        <f>SUM(AI111:AI112)</f>
        <v>0</v>
      </c>
      <c r="AK110" s="99" t="s">
        <v>67</v>
      </c>
      <c r="AL110" s="99"/>
      <c r="AM110" s="99"/>
      <c r="AN110" s="43">
        <f>SUM(AN111:AN112)</f>
        <v>0</v>
      </c>
      <c r="AP110" s="99" t="s">
        <v>67</v>
      </c>
      <c r="AQ110" s="99"/>
      <c r="AR110" s="99"/>
      <c r="AS110" s="43">
        <f>SUM(AS111:AS112)</f>
        <v>0</v>
      </c>
      <c r="AU110" s="99" t="s">
        <v>67</v>
      </c>
      <c r="AV110" s="99"/>
      <c r="AW110" s="99"/>
      <c r="AX110" s="43">
        <f>SUM(AX111:AX112)</f>
        <v>0</v>
      </c>
      <c r="AZ110" s="99" t="s">
        <v>67</v>
      </c>
      <c r="BA110" s="99"/>
      <c r="BB110" s="99"/>
      <c r="BC110" s="43">
        <f>SUM(BC111:BC112)</f>
        <v>0</v>
      </c>
    </row>
    <row r="111" spans="2:55" x14ac:dyDescent="0.25">
      <c r="B111" s="50"/>
      <c r="C111" s="98" t="s">
        <v>68</v>
      </c>
      <c r="D111" s="98"/>
      <c r="E111" s="44"/>
      <c r="G111" s="50"/>
      <c r="H111" s="98" t="s">
        <v>68</v>
      </c>
      <c r="I111" s="98"/>
      <c r="J111" s="45"/>
      <c r="L111" s="50"/>
      <c r="M111" s="98" t="s">
        <v>68</v>
      </c>
      <c r="N111" s="98"/>
      <c r="O111" s="45"/>
      <c r="Q111" s="50"/>
      <c r="R111" s="98" t="s">
        <v>68</v>
      </c>
      <c r="S111" s="98"/>
      <c r="T111" s="45"/>
      <c r="V111" s="50"/>
      <c r="W111" s="98" t="s">
        <v>68</v>
      </c>
      <c r="X111" s="98"/>
      <c r="Y111" s="45"/>
      <c r="AA111" s="50"/>
      <c r="AB111" s="98" t="s">
        <v>68</v>
      </c>
      <c r="AC111" s="98"/>
      <c r="AD111" s="45"/>
      <c r="AF111" s="50"/>
      <c r="AG111" s="98" t="s">
        <v>68</v>
      </c>
      <c r="AH111" s="98"/>
      <c r="AI111" s="45"/>
      <c r="AK111" s="50"/>
      <c r="AL111" s="98" t="s">
        <v>68</v>
      </c>
      <c r="AM111" s="98"/>
      <c r="AN111" s="45"/>
      <c r="AP111" s="50"/>
      <c r="AQ111" s="98" t="s">
        <v>68</v>
      </c>
      <c r="AR111" s="98"/>
      <c r="AS111" s="45"/>
      <c r="AU111" s="50"/>
      <c r="AV111" s="98" t="s">
        <v>68</v>
      </c>
      <c r="AW111" s="98"/>
      <c r="AX111" s="45"/>
      <c r="AZ111" s="50"/>
      <c r="BA111" s="98" t="s">
        <v>68</v>
      </c>
      <c r="BB111" s="98"/>
      <c r="BC111" s="45"/>
    </row>
    <row r="112" spans="2:55" x14ac:dyDescent="0.25">
      <c r="B112" s="50"/>
      <c r="C112" s="98" t="s">
        <v>69</v>
      </c>
      <c r="D112" s="98"/>
      <c r="E112" s="44"/>
      <c r="G112" s="50"/>
      <c r="H112" s="98" t="s">
        <v>69</v>
      </c>
      <c r="I112" s="98"/>
      <c r="J112" s="45"/>
      <c r="L112" s="50"/>
      <c r="M112" s="98" t="s">
        <v>69</v>
      </c>
      <c r="N112" s="98"/>
      <c r="O112" s="45"/>
      <c r="Q112" s="50"/>
      <c r="R112" s="98" t="s">
        <v>69</v>
      </c>
      <c r="S112" s="98"/>
      <c r="T112" s="45"/>
      <c r="V112" s="50"/>
      <c r="W112" s="98" t="s">
        <v>69</v>
      </c>
      <c r="X112" s="98"/>
      <c r="Y112" s="45"/>
      <c r="AA112" s="50"/>
      <c r="AB112" s="98" t="s">
        <v>69</v>
      </c>
      <c r="AC112" s="98"/>
      <c r="AD112" s="45"/>
      <c r="AF112" s="50"/>
      <c r="AG112" s="98" t="s">
        <v>69</v>
      </c>
      <c r="AH112" s="98"/>
      <c r="AI112" s="45"/>
      <c r="AK112" s="50"/>
      <c r="AL112" s="98" t="s">
        <v>69</v>
      </c>
      <c r="AM112" s="98"/>
      <c r="AN112" s="45"/>
      <c r="AP112" s="50"/>
      <c r="AQ112" s="98" t="s">
        <v>69</v>
      </c>
      <c r="AR112" s="98"/>
      <c r="AS112" s="45"/>
      <c r="AU112" s="50"/>
      <c r="AV112" s="98" t="s">
        <v>69</v>
      </c>
      <c r="AW112" s="98"/>
      <c r="AX112" s="45"/>
      <c r="AZ112" s="50"/>
      <c r="BA112" s="98" t="s">
        <v>69</v>
      </c>
      <c r="BB112" s="98"/>
      <c r="BC112" s="45"/>
    </row>
    <row r="113" spans="2:55" s="38" customFormat="1" x14ac:dyDescent="0.25">
      <c r="B113" s="99" t="s">
        <v>70</v>
      </c>
      <c r="C113" s="99"/>
      <c r="D113" s="99"/>
      <c r="E113" s="42">
        <f>SUM(E114:E118)</f>
        <v>0</v>
      </c>
      <c r="F113" s="49"/>
      <c r="G113" s="99" t="s">
        <v>70</v>
      </c>
      <c r="H113" s="99"/>
      <c r="I113" s="99"/>
      <c r="J113" s="43">
        <f>SUM(J114:J118)</f>
        <v>0</v>
      </c>
      <c r="K113" s="49"/>
      <c r="L113" s="99" t="s">
        <v>70</v>
      </c>
      <c r="M113" s="99"/>
      <c r="N113" s="99"/>
      <c r="O113" s="43">
        <f>SUM(O114:O118)</f>
        <v>0</v>
      </c>
      <c r="P113" s="49"/>
      <c r="Q113" s="99" t="s">
        <v>70</v>
      </c>
      <c r="R113" s="99"/>
      <c r="S113" s="99"/>
      <c r="T113" s="43">
        <f>SUM(T114:T118)</f>
        <v>0</v>
      </c>
      <c r="V113" s="99" t="s">
        <v>70</v>
      </c>
      <c r="W113" s="99"/>
      <c r="X113" s="99"/>
      <c r="Y113" s="43">
        <f>SUM(Y114:Y118)</f>
        <v>0</v>
      </c>
      <c r="AA113" s="99" t="s">
        <v>70</v>
      </c>
      <c r="AB113" s="99"/>
      <c r="AC113" s="99"/>
      <c r="AD113" s="43">
        <f>SUM(AD114:AD118)</f>
        <v>0</v>
      </c>
      <c r="AF113" s="99" t="s">
        <v>70</v>
      </c>
      <c r="AG113" s="99"/>
      <c r="AH113" s="99"/>
      <c r="AI113" s="43">
        <f>SUM(AI114:AI118)</f>
        <v>0</v>
      </c>
      <c r="AK113" s="99" t="s">
        <v>70</v>
      </c>
      <c r="AL113" s="99"/>
      <c r="AM113" s="99"/>
      <c r="AN113" s="43">
        <f>SUM(AN114:AN118)</f>
        <v>0</v>
      </c>
      <c r="AP113" s="99" t="s">
        <v>70</v>
      </c>
      <c r="AQ113" s="99"/>
      <c r="AR113" s="99"/>
      <c r="AS113" s="43">
        <f>SUM(AS114:AS118)</f>
        <v>0</v>
      </c>
      <c r="AU113" s="99" t="s">
        <v>70</v>
      </c>
      <c r="AV113" s="99"/>
      <c r="AW113" s="99"/>
      <c r="AX113" s="43">
        <f>SUM(AX114:AX118)</f>
        <v>0</v>
      </c>
      <c r="AZ113" s="99" t="s">
        <v>70</v>
      </c>
      <c r="BA113" s="99"/>
      <c r="BB113" s="99"/>
      <c r="BC113" s="43">
        <f>SUM(BC114:BC118)</f>
        <v>0</v>
      </c>
    </row>
    <row r="114" spans="2:55" x14ac:dyDescent="0.25">
      <c r="C114" s="98" t="s">
        <v>71</v>
      </c>
      <c r="D114" s="98"/>
      <c r="E114" s="44"/>
      <c r="H114" s="98" t="s">
        <v>71</v>
      </c>
      <c r="I114" s="98"/>
      <c r="J114" s="45"/>
      <c r="M114" s="98" t="s">
        <v>71</v>
      </c>
      <c r="N114" s="98"/>
      <c r="O114" s="45"/>
      <c r="R114" s="98" t="s">
        <v>71</v>
      </c>
      <c r="S114" s="98"/>
      <c r="T114" s="45"/>
      <c r="W114" s="98" t="s">
        <v>71</v>
      </c>
      <c r="X114" s="98"/>
      <c r="Y114" s="45"/>
      <c r="AB114" s="98" t="s">
        <v>71</v>
      </c>
      <c r="AC114" s="98"/>
      <c r="AD114" s="45"/>
      <c r="AG114" s="98" t="s">
        <v>71</v>
      </c>
      <c r="AH114" s="98"/>
      <c r="AI114" s="45"/>
      <c r="AL114" s="98" t="s">
        <v>71</v>
      </c>
      <c r="AM114" s="98"/>
      <c r="AN114" s="45"/>
      <c r="AQ114" s="98" t="s">
        <v>71</v>
      </c>
      <c r="AR114" s="98"/>
      <c r="AS114" s="45"/>
      <c r="AV114" s="98" t="s">
        <v>71</v>
      </c>
      <c r="AW114" s="98"/>
      <c r="AX114" s="45"/>
      <c r="BA114" s="98" t="s">
        <v>71</v>
      </c>
      <c r="BB114" s="98"/>
      <c r="BC114" s="45"/>
    </row>
    <row r="115" spans="2:55" x14ac:dyDescent="0.25">
      <c r="C115" s="98" t="s">
        <v>72</v>
      </c>
      <c r="D115" s="98"/>
      <c r="E115" s="44"/>
      <c r="H115" s="98" t="s">
        <v>72</v>
      </c>
      <c r="I115" s="98"/>
      <c r="J115" s="45"/>
      <c r="M115" s="98" t="s">
        <v>72</v>
      </c>
      <c r="N115" s="98"/>
      <c r="O115" s="45"/>
      <c r="R115" s="98" t="s">
        <v>72</v>
      </c>
      <c r="S115" s="98"/>
      <c r="T115" s="45"/>
      <c r="W115" s="98" t="s">
        <v>72</v>
      </c>
      <c r="X115" s="98"/>
      <c r="Y115" s="45"/>
      <c r="AB115" s="98" t="s">
        <v>72</v>
      </c>
      <c r="AC115" s="98"/>
      <c r="AD115" s="45"/>
      <c r="AG115" s="98" t="s">
        <v>72</v>
      </c>
      <c r="AH115" s="98"/>
      <c r="AI115" s="45"/>
      <c r="AL115" s="98" t="s">
        <v>72</v>
      </c>
      <c r="AM115" s="98"/>
      <c r="AN115" s="45"/>
      <c r="AQ115" s="98" t="s">
        <v>72</v>
      </c>
      <c r="AR115" s="98"/>
      <c r="AS115" s="45"/>
      <c r="AV115" s="98" t="s">
        <v>72</v>
      </c>
      <c r="AW115" s="98"/>
      <c r="AX115" s="45"/>
      <c r="BA115" s="98" t="s">
        <v>72</v>
      </c>
      <c r="BB115" s="98"/>
      <c r="BC115" s="45"/>
    </row>
    <row r="116" spans="2:55" x14ac:dyDescent="0.25">
      <c r="C116" s="98" t="s">
        <v>73</v>
      </c>
      <c r="D116" s="98"/>
      <c r="E116" s="44"/>
      <c r="H116" s="98" t="s">
        <v>73</v>
      </c>
      <c r="I116" s="98"/>
      <c r="J116" s="45"/>
      <c r="M116" s="98" t="s">
        <v>73</v>
      </c>
      <c r="N116" s="98"/>
      <c r="O116" s="45"/>
      <c r="R116" s="98" t="s">
        <v>73</v>
      </c>
      <c r="S116" s="98"/>
      <c r="T116" s="45"/>
      <c r="W116" s="98" t="s">
        <v>73</v>
      </c>
      <c r="X116" s="98"/>
      <c r="Y116" s="45"/>
      <c r="AB116" s="98" t="s">
        <v>73</v>
      </c>
      <c r="AC116" s="98"/>
      <c r="AD116" s="45"/>
      <c r="AG116" s="98" t="s">
        <v>73</v>
      </c>
      <c r="AH116" s="98"/>
      <c r="AI116" s="45"/>
      <c r="AL116" s="98" t="s">
        <v>73</v>
      </c>
      <c r="AM116" s="98"/>
      <c r="AN116" s="45"/>
      <c r="AQ116" s="98" t="s">
        <v>73</v>
      </c>
      <c r="AR116" s="98"/>
      <c r="AS116" s="45"/>
      <c r="AV116" s="98" t="s">
        <v>73</v>
      </c>
      <c r="AW116" s="98"/>
      <c r="AX116" s="45"/>
      <c r="BA116" s="98" t="s">
        <v>73</v>
      </c>
      <c r="BB116" s="98"/>
      <c r="BC116" s="45"/>
    </row>
    <row r="117" spans="2:55" x14ac:dyDescent="0.25">
      <c r="C117" s="98" t="s">
        <v>74</v>
      </c>
      <c r="D117" s="98"/>
      <c r="E117" s="44"/>
      <c r="H117" s="98" t="s">
        <v>74</v>
      </c>
      <c r="I117" s="98"/>
      <c r="J117" s="45"/>
      <c r="M117" s="98" t="s">
        <v>74</v>
      </c>
      <c r="N117" s="98"/>
      <c r="O117" s="45"/>
      <c r="R117" s="98" t="s">
        <v>74</v>
      </c>
      <c r="S117" s="98"/>
      <c r="T117" s="45"/>
      <c r="W117" s="98" t="s">
        <v>74</v>
      </c>
      <c r="X117" s="98"/>
      <c r="Y117" s="45"/>
      <c r="AB117" s="98" t="s">
        <v>74</v>
      </c>
      <c r="AC117" s="98"/>
      <c r="AD117" s="45"/>
      <c r="AG117" s="98" t="s">
        <v>74</v>
      </c>
      <c r="AH117" s="98"/>
      <c r="AI117" s="45"/>
      <c r="AL117" s="98" t="s">
        <v>74</v>
      </c>
      <c r="AM117" s="98"/>
      <c r="AN117" s="45"/>
      <c r="AQ117" s="98" t="s">
        <v>74</v>
      </c>
      <c r="AR117" s="98"/>
      <c r="AS117" s="45"/>
      <c r="AV117" s="98" t="s">
        <v>74</v>
      </c>
      <c r="AW117" s="98"/>
      <c r="AX117" s="45"/>
      <c r="BA117" s="98" t="s">
        <v>74</v>
      </c>
      <c r="BB117" s="98"/>
      <c r="BC117" s="45"/>
    </row>
    <row r="118" spans="2:55" x14ac:dyDescent="0.25">
      <c r="C118" s="98" t="s">
        <v>75</v>
      </c>
      <c r="D118" s="98"/>
      <c r="E118" s="44"/>
      <c r="H118" s="98" t="s">
        <v>75</v>
      </c>
      <c r="I118" s="98"/>
      <c r="J118" s="45"/>
      <c r="M118" s="98" t="s">
        <v>75</v>
      </c>
      <c r="N118" s="98"/>
      <c r="O118" s="45"/>
      <c r="R118" s="98" t="s">
        <v>75</v>
      </c>
      <c r="S118" s="98"/>
      <c r="T118" s="45"/>
      <c r="W118" s="98" t="s">
        <v>75</v>
      </c>
      <c r="X118" s="98"/>
      <c r="Y118" s="45"/>
      <c r="AB118" s="98" t="s">
        <v>75</v>
      </c>
      <c r="AC118" s="98"/>
      <c r="AD118" s="45"/>
      <c r="AG118" s="98" t="s">
        <v>75</v>
      </c>
      <c r="AH118" s="98"/>
      <c r="AI118" s="45"/>
      <c r="AL118" s="98" t="s">
        <v>75</v>
      </c>
      <c r="AM118" s="98"/>
      <c r="AN118" s="45"/>
      <c r="AQ118" s="98" t="s">
        <v>75</v>
      </c>
      <c r="AR118" s="98"/>
      <c r="AS118" s="45"/>
      <c r="AV118" s="98" t="s">
        <v>75</v>
      </c>
      <c r="AW118" s="98"/>
      <c r="AX118" s="45"/>
      <c r="BA118" s="98" t="s">
        <v>75</v>
      </c>
      <c r="BB118" s="98"/>
      <c r="BC118" s="45"/>
    </row>
    <row r="119" spans="2:55" s="38" customFormat="1" x14ac:dyDescent="0.25">
      <c r="B119" s="99" t="s">
        <v>76</v>
      </c>
      <c r="C119" s="99"/>
      <c r="D119" s="99"/>
      <c r="E119" s="42">
        <f>SUM(E120:E122)</f>
        <v>0</v>
      </c>
      <c r="F119" s="49"/>
      <c r="G119" s="99" t="s">
        <v>76</v>
      </c>
      <c r="H119" s="99"/>
      <c r="I119" s="99"/>
      <c r="J119" s="43">
        <f>SUM(J120:J122)</f>
        <v>0</v>
      </c>
      <c r="K119" s="49"/>
      <c r="L119" s="99" t="s">
        <v>76</v>
      </c>
      <c r="M119" s="99"/>
      <c r="N119" s="99"/>
      <c r="O119" s="43">
        <f>SUM(O120:O122)</f>
        <v>0</v>
      </c>
      <c r="P119" s="49"/>
      <c r="Q119" s="99" t="s">
        <v>76</v>
      </c>
      <c r="R119" s="99"/>
      <c r="S119" s="99"/>
      <c r="T119" s="43">
        <f>SUM(T120:T122)</f>
        <v>0</v>
      </c>
      <c r="V119" s="99" t="s">
        <v>76</v>
      </c>
      <c r="W119" s="99"/>
      <c r="X119" s="99"/>
      <c r="Y119" s="43">
        <f>SUM(Y120:Y122)</f>
        <v>0</v>
      </c>
      <c r="AA119" s="99" t="s">
        <v>76</v>
      </c>
      <c r="AB119" s="99"/>
      <c r="AC119" s="99"/>
      <c r="AD119" s="43">
        <f>SUM(AD120:AD122)</f>
        <v>0</v>
      </c>
      <c r="AF119" s="99" t="s">
        <v>76</v>
      </c>
      <c r="AG119" s="99"/>
      <c r="AH119" s="99"/>
      <c r="AI119" s="43">
        <f>SUM(AI120:AI122)</f>
        <v>0</v>
      </c>
      <c r="AK119" s="99" t="s">
        <v>76</v>
      </c>
      <c r="AL119" s="99"/>
      <c r="AM119" s="99"/>
      <c r="AN119" s="43">
        <f>SUM(AN120:AN122)</f>
        <v>0</v>
      </c>
      <c r="AP119" s="99" t="s">
        <v>76</v>
      </c>
      <c r="AQ119" s="99"/>
      <c r="AR119" s="99"/>
      <c r="AS119" s="43">
        <f>SUM(AS120:AS122)</f>
        <v>0</v>
      </c>
      <c r="AU119" s="99" t="s">
        <v>76</v>
      </c>
      <c r="AV119" s="99"/>
      <c r="AW119" s="99"/>
      <c r="AX119" s="43">
        <f>SUM(AX120:AX122)</f>
        <v>0</v>
      </c>
      <c r="AZ119" s="99" t="s">
        <v>76</v>
      </c>
      <c r="BA119" s="99"/>
      <c r="BB119" s="99"/>
      <c r="BC119" s="43">
        <f>SUM(BC120:BC122)</f>
        <v>0</v>
      </c>
    </row>
    <row r="120" spans="2:55" x14ac:dyDescent="0.25">
      <c r="C120" s="98" t="s">
        <v>77</v>
      </c>
      <c r="D120" s="98"/>
      <c r="E120" s="44"/>
      <c r="H120" s="98" t="s">
        <v>77</v>
      </c>
      <c r="I120" s="98"/>
      <c r="J120" s="45"/>
      <c r="M120" s="98" t="s">
        <v>77</v>
      </c>
      <c r="N120" s="98"/>
      <c r="O120" s="45"/>
      <c r="R120" s="98" t="s">
        <v>77</v>
      </c>
      <c r="S120" s="98"/>
      <c r="T120" s="45"/>
      <c r="W120" s="98" t="s">
        <v>77</v>
      </c>
      <c r="X120" s="98"/>
      <c r="Y120" s="45"/>
      <c r="AB120" s="98" t="s">
        <v>77</v>
      </c>
      <c r="AC120" s="98"/>
      <c r="AD120" s="45"/>
      <c r="AG120" s="98" t="s">
        <v>77</v>
      </c>
      <c r="AH120" s="98"/>
      <c r="AI120" s="45"/>
      <c r="AL120" s="98" t="s">
        <v>77</v>
      </c>
      <c r="AM120" s="98"/>
      <c r="AN120" s="45"/>
      <c r="AQ120" s="98" t="s">
        <v>77</v>
      </c>
      <c r="AR120" s="98"/>
      <c r="AS120" s="45"/>
      <c r="AV120" s="98" t="s">
        <v>77</v>
      </c>
      <c r="AW120" s="98"/>
      <c r="AX120" s="45"/>
      <c r="BA120" s="98" t="s">
        <v>77</v>
      </c>
      <c r="BB120" s="98"/>
      <c r="BC120" s="45"/>
    </row>
    <row r="121" spans="2:55" x14ac:dyDescent="0.25">
      <c r="C121" s="98" t="s">
        <v>78</v>
      </c>
      <c r="D121" s="98"/>
      <c r="E121" s="44"/>
      <c r="H121" s="98" t="s">
        <v>78</v>
      </c>
      <c r="I121" s="98"/>
      <c r="J121" s="45"/>
      <c r="M121" s="98" t="s">
        <v>78</v>
      </c>
      <c r="N121" s="98"/>
      <c r="O121" s="45"/>
      <c r="R121" s="98" t="s">
        <v>78</v>
      </c>
      <c r="S121" s="98"/>
      <c r="T121" s="45"/>
      <c r="W121" s="98" t="s">
        <v>78</v>
      </c>
      <c r="X121" s="98"/>
      <c r="Y121" s="45"/>
      <c r="AB121" s="98" t="s">
        <v>78</v>
      </c>
      <c r="AC121" s="98"/>
      <c r="AD121" s="45"/>
      <c r="AG121" s="98" t="s">
        <v>78</v>
      </c>
      <c r="AH121" s="98"/>
      <c r="AI121" s="45"/>
      <c r="AL121" s="98" t="s">
        <v>78</v>
      </c>
      <c r="AM121" s="98"/>
      <c r="AN121" s="45"/>
      <c r="AQ121" s="98" t="s">
        <v>78</v>
      </c>
      <c r="AR121" s="98"/>
      <c r="AS121" s="45"/>
      <c r="AV121" s="98" t="s">
        <v>78</v>
      </c>
      <c r="AW121" s="98"/>
      <c r="AX121" s="45"/>
      <c r="BA121" s="98" t="s">
        <v>78</v>
      </c>
      <c r="BB121" s="98"/>
      <c r="BC121" s="45"/>
    </row>
    <row r="122" spans="2:55" x14ac:dyDescent="0.25">
      <c r="C122" s="98" t="s">
        <v>79</v>
      </c>
      <c r="D122" s="98"/>
      <c r="E122" s="44"/>
      <c r="H122" s="98" t="s">
        <v>79</v>
      </c>
      <c r="I122" s="98"/>
      <c r="J122" s="45"/>
      <c r="M122" s="98" t="s">
        <v>79</v>
      </c>
      <c r="N122" s="98"/>
      <c r="O122" s="45"/>
      <c r="R122" s="98" t="s">
        <v>79</v>
      </c>
      <c r="S122" s="98"/>
      <c r="T122" s="45"/>
      <c r="W122" s="98" t="s">
        <v>79</v>
      </c>
      <c r="X122" s="98"/>
      <c r="Y122" s="45"/>
      <c r="AB122" s="98" t="s">
        <v>79</v>
      </c>
      <c r="AC122" s="98"/>
      <c r="AD122" s="45"/>
      <c r="AG122" s="98" t="s">
        <v>79</v>
      </c>
      <c r="AH122" s="98"/>
      <c r="AI122" s="45"/>
      <c r="AL122" s="98" t="s">
        <v>79</v>
      </c>
      <c r="AM122" s="98"/>
      <c r="AN122" s="45"/>
      <c r="AQ122" s="98" t="s">
        <v>79</v>
      </c>
      <c r="AR122" s="98"/>
      <c r="AS122" s="45"/>
      <c r="AV122" s="98" t="s">
        <v>79</v>
      </c>
      <c r="AW122" s="98"/>
      <c r="AX122" s="45"/>
      <c r="BA122" s="98" t="s">
        <v>79</v>
      </c>
      <c r="BB122" s="98"/>
      <c r="BC122" s="45"/>
    </row>
  </sheetData>
  <sheetProtection algorithmName="SHA-512" hashValue="2FE+pCrawQTC1Ez2PYnBTI3GpuTCcXkaGFmyZN4LIxNqmT6GRwl3rOV46dBOWzXFWNLm+neoNZ1N5DuceeiLMg==" saltValue="gdCA3BofNLe9lsgnWNrtrg==" spinCount="100000" sheet="1" objects="1" scenarios="1"/>
  <mergeCells count="1179">
    <mergeCell ref="B2:T3"/>
    <mergeCell ref="B5:E5"/>
    <mergeCell ref="G5:J5"/>
    <mergeCell ref="L5:O5"/>
    <mergeCell ref="Q5:T5"/>
    <mergeCell ref="B6:D6"/>
    <mergeCell ref="G6:I6"/>
    <mergeCell ref="L6:N6"/>
    <mergeCell ref="Q6:S6"/>
    <mergeCell ref="C11:D11"/>
    <mergeCell ref="H11:I11"/>
    <mergeCell ref="M11:N11"/>
    <mergeCell ref="R11:S11"/>
    <mergeCell ref="C12:D12"/>
    <mergeCell ref="H12:I12"/>
    <mergeCell ref="M12:N12"/>
    <mergeCell ref="R12:S12"/>
    <mergeCell ref="B9:D9"/>
    <mergeCell ref="G9:I9"/>
    <mergeCell ref="L9:N9"/>
    <mergeCell ref="Q9:S9"/>
    <mergeCell ref="C10:D10"/>
    <mergeCell ref="H10:I10"/>
    <mergeCell ref="M10:N10"/>
    <mergeCell ref="R10:S10"/>
    <mergeCell ref="C7:D7"/>
    <mergeCell ref="H7:I7"/>
    <mergeCell ref="M7:N7"/>
    <mergeCell ref="R7:S7"/>
    <mergeCell ref="C8:D8"/>
    <mergeCell ref="H8:I8"/>
    <mergeCell ref="M8:N8"/>
    <mergeCell ref="R8:S8"/>
    <mergeCell ref="C17:D17"/>
    <mergeCell ref="H17:I17"/>
    <mergeCell ref="M17:N17"/>
    <mergeCell ref="R17:S17"/>
    <mergeCell ref="B18:D18"/>
    <mergeCell ref="G18:I18"/>
    <mergeCell ref="L18:N18"/>
    <mergeCell ref="Q18:S18"/>
    <mergeCell ref="C15:D15"/>
    <mergeCell ref="H15:I15"/>
    <mergeCell ref="M15:N15"/>
    <mergeCell ref="R15:S15"/>
    <mergeCell ref="C16:D16"/>
    <mergeCell ref="H16:I16"/>
    <mergeCell ref="M16:N16"/>
    <mergeCell ref="R16:S16"/>
    <mergeCell ref="B13:D13"/>
    <mergeCell ref="G13:I13"/>
    <mergeCell ref="L13:N13"/>
    <mergeCell ref="Q13:S13"/>
    <mergeCell ref="C14:D14"/>
    <mergeCell ref="H14:I14"/>
    <mergeCell ref="M14:N14"/>
    <mergeCell ref="R14:S14"/>
    <mergeCell ref="C23:D23"/>
    <mergeCell ref="H23:I23"/>
    <mergeCell ref="M23:N23"/>
    <mergeCell ref="R23:S23"/>
    <mergeCell ref="C24:D24"/>
    <mergeCell ref="H24:I24"/>
    <mergeCell ref="M24:N24"/>
    <mergeCell ref="R24:S24"/>
    <mergeCell ref="C21:D21"/>
    <mergeCell ref="H21:I21"/>
    <mergeCell ref="M21:N21"/>
    <mergeCell ref="R21:S21"/>
    <mergeCell ref="B22:D22"/>
    <mergeCell ref="G22:I22"/>
    <mergeCell ref="L22:N22"/>
    <mergeCell ref="Q22:S22"/>
    <mergeCell ref="C19:D19"/>
    <mergeCell ref="H19:I19"/>
    <mergeCell ref="M19:N19"/>
    <mergeCell ref="R19:S19"/>
    <mergeCell ref="C20:D20"/>
    <mergeCell ref="H20:I20"/>
    <mergeCell ref="M20:N20"/>
    <mergeCell ref="R20:S20"/>
    <mergeCell ref="C29:D29"/>
    <mergeCell ref="H29:I29"/>
    <mergeCell ref="M29:N29"/>
    <mergeCell ref="R29:S29"/>
    <mergeCell ref="B30:D30"/>
    <mergeCell ref="G30:I30"/>
    <mergeCell ref="L30:N30"/>
    <mergeCell ref="Q30:S30"/>
    <mergeCell ref="C27:D27"/>
    <mergeCell ref="H27:I27"/>
    <mergeCell ref="M27:N27"/>
    <mergeCell ref="R27:S27"/>
    <mergeCell ref="B28:D28"/>
    <mergeCell ref="G28:I28"/>
    <mergeCell ref="L28:N28"/>
    <mergeCell ref="Q28:S28"/>
    <mergeCell ref="B25:D25"/>
    <mergeCell ref="G25:I25"/>
    <mergeCell ref="L25:N25"/>
    <mergeCell ref="Q25:S25"/>
    <mergeCell ref="C26:D26"/>
    <mergeCell ref="H26:I26"/>
    <mergeCell ref="M26:N26"/>
    <mergeCell ref="R26:S26"/>
    <mergeCell ref="M35:N35"/>
    <mergeCell ref="R35:S35"/>
    <mergeCell ref="C36:D36"/>
    <mergeCell ref="H36:I36"/>
    <mergeCell ref="M36:N36"/>
    <mergeCell ref="R36:S36"/>
    <mergeCell ref="B33:D33"/>
    <mergeCell ref="G33:I33"/>
    <mergeCell ref="L33:N33"/>
    <mergeCell ref="Q33:S33"/>
    <mergeCell ref="C34:D34"/>
    <mergeCell ref="H34:I34"/>
    <mergeCell ref="M34:N34"/>
    <mergeCell ref="R34:S34"/>
    <mergeCell ref="C31:D31"/>
    <mergeCell ref="H31:I31"/>
    <mergeCell ref="M31:N31"/>
    <mergeCell ref="R31:S31"/>
    <mergeCell ref="C32:D32"/>
    <mergeCell ref="H32:I32"/>
    <mergeCell ref="M32:N32"/>
    <mergeCell ref="R32:S32"/>
    <mergeCell ref="V5:Y5"/>
    <mergeCell ref="V6:X6"/>
    <mergeCell ref="W7:X7"/>
    <mergeCell ref="W8:X8"/>
    <mergeCell ref="V9:X9"/>
    <mergeCell ref="W10:X10"/>
    <mergeCell ref="C41:D41"/>
    <mergeCell ref="H41:I41"/>
    <mergeCell ref="M41:N41"/>
    <mergeCell ref="R41:S41"/>
    <mergeCell ref="C42:D42"/>
    <mergeCell ref="H42:I42"/>
    <mergeCell ref="M42:N42"/>
    <mergeCell ref="R42:S42"/>
    <mergeCell ref="B39:D39"/>
    <mergeCell ref="G39:I39"/>
    <mergeCell ref="L39:N39"/>
    <mergeCell ref="Q39:S39"/>
    <mergeCell ref="C40:D40"/>
    <mergeCell ref="H40:I40"/>
    <mergeCell ref="M40:N40"/>
    <mergeCell ref="R40:S40"/>
    <mergeCell ref="C37:D37"/>
    <mergeCell ref="H37:I37"/>
    <mergeCell ref="M37:N37"/>
    <mergeCell ref="R37:S37"/>
    <mergeCell ref="C38:D38"/>
    <mergeCell ref="H38:I38"/>
    <mergeCell ref="M38:N38"/>
    <mergeCell ref="R38:S38"/>
    <mergeCell ref="C35:D35"/>
    <mergeCell ref="H35:I35"/>
    <mergeCell ref="V33:X33"/>
    <mergeCell ref="W34:X34"/>
    <mergeCell ref="W23:X23"/>
    <mergeCell ref="W24:X24"/>
    <mergeCell ref="V25:X25"/>
    <mergeCell ref="W26:X26"/>
    <mergeCell ref="W27:X27"/>
    <mergeCell ref="V28:X28"/>
    <mergeCell ref="W17:X17"/>
    <mergeCell ref="V18:X18"/>
    <mergeCell ref="W19:X19"/>
    <mergeCell ref="W20:X20"/>
    <mergeCell ref="W21:X21"/>
    <mergeCell ref="V22:X22"/>
    <mergeCell ref="W11:X11"/>
    <mergeCell ref="W12:X12"/>
    <mergeCell ref="V13:X13"/>
    <mergeCell ref="W14:X14"/>
    <mergeCell ref="W15:X15"/>
    <mergeCell ref="W16:X16"/>
    <mergeCell ref="AV7:AW7"/>
    <mergeCell ref="AB8:AC8"/>
    <mergeCell ref="AG8:AH8"/>
    <mergeCell ref="AL8:AM8"/>
    <mergeCell ref="AQ8:AR8"/>
    <mergeCell ref="AV8:AW8"/>
    <mergeCell ref="AU5:AX5"/>
    <mergeCell ref="AA6:AC6"/>
    <mergeCell ref="AF6:AH6"/>
    <mergeCell ref="AK6:AM6"/>
    <mergeCell ref="AP6:AR6"/>
    <mergeCell ref="AU6:AW6"/>
    <mergeCell ref="W41:X41"/>
    <mergeCell ref="W42:X42"/>
    <mergeCell ref="AA5:AD5"/>
    <mergeCell ref="AF5:AI5"/>
    <mergeCell ref="AK5:AN5"/>
    <mergeCell ref="AP5:AS5"/>
    <mergeCell ref="AB7:AC7"/>
    <mergeCell ref="AG7:AH7"/>
    <mergeCell ref="AL7:AM7"/>
    <mergeCell ref="AQ7:AR7"/>
    <mergeCell ref="W35:X35"/>
    <mergeCell ref="W36:X36"/>
    <mergeCell ref="W37:X37"/>
    <mergeCell ref="W38:X38"/>
    <mergeCell ref="V39:X39"/>
    <mergeCell ref="W40:X40"/>
    <mergeCell ref="W29:X29"/>
    <mergeCell ref="V30:X30"/>
    <mergeCell ref="W31:X31"/>
    <mergeCell ref="W32:X32"/>
    <mergeCell ref="AB11:AC11"/>
    <mergeCell ref="AG11:AH11"/>
    <mergeCell ref="AL11:AM11"/>
    <mergeCell ref="AQ11:AR11"/>
    <mergeCell ref="AV11:AW11"/>
    <mergeCell ref="AB12:AC12"/>
    <mergeCell ref="AG12:AH12"/>
    <mergeCell ref="AL12:AM12"/>
    <mergeCell ref="AQ12:AR12"/>
    <mergeCell ref="AV12:AW12"/>
    <mergeCell ref="AA9:AC9"/>
    <mergeCell ref="AF9:AH9"/>
    <mergeCell ref="AK9:AM9"/>
    <mergeCell ref="AP9:AR9"/>
    <mergeCell ref="AU9:AW9"/>
    <mergeCell ref="AB10:AC10"/>
    <mergeCell ref="AG10:AH10"/>
    <mergeCell ref="AL10:AM10"/>
    <mergeCell ref="AQ10:AR10"/>
    <mergeCell ref="AV10:AW10"/>
    <mergeCell ref="AB15:AC15"/>
    <mergeCell ref="AG15:AH15"/>
    <mergeCell ref="AL15:AM15"/>
    <mergeCell ref="AQ15:AR15"/>
    <mergeCell ref="AV15:AW15"/>
    <mergeCell ref="AB16:AC16"/>
    <mergeCell ref="AG16:AH16"/>
    <mergeCell ref="AL16:AM16"/>
    <mergeCell ref="AQ16:AR16"/>
    <mergeCell ref="AV16:AW16"/>
    <mergeCell ref="AA13:AC13"/>
    <mergeCell ref="AF13:AH13"/>
    <mergeCell ref="AK13:AM13"/>
    <mergeCell ref="AP13:AR13"/>
    <mergeCell ref="AU13:AW13"/>
    <mergeCell ref="AB14:AC14"/>
    <mergeCell ref="AG14:AH14"/>
    <mergeCell ref="AL14:AM14"/>
    <mergeCell ref="AQ14:AR14"/>
    <mergeCell ref="AV14:AW14"/>
    <mergeCell ref="AB19:AC19"/>
    <mergeCell ref="AG19:AH19"/>
    <mergeCell ref="AL19:AM19"/>
    <mergeCell ref="AQ19:AR19"/>
    <mergeCell ref="AV19:AW19"/>
    <mergeCell ref="AB20:AC20"/>
    <mergeCell ref="AG20:AH20"/>
    <mergeCell ref="AL20:AM20"/>
    <mergeCell ref="AQ20:AR20"/>
    <mergeCell ref="AV20:AW20"/>
    <mergeCell ref="AB17:AC17"/>
    <mergeCell ref="AG17:AH17"/>
    <mergeCell ref="AL17:AM17"/>
    <mergeCell ref="AQ17:AR17"/>
    <mergeCell ref="AV17:AW17"/>
    <mergeCell ref="AA18:AC18"/>
    <mergeCell ref="AF18:AH18"/>
    <mergeCell ref="AK18:AM18"/>
    <mergeCell ref="AP18:AR18"/>
    <mergeCell ref="AU18:AW18"/>
    <mergeCell ref="AB23:AC23"/>
    <mergeCell ref="AG23:AH23"/>
    <mergeCell ref="AL23:AM23"/>
    <mergeCell ref="AQ23:AR23"/>
    <mergeCell ref="AV23:AW23"/>
    <mergeCell ref="AB24:AC24"/>
    <mergeCell ref="AG24:AH24"/>
    <mergeCell ref="AL24:AM24"/>
    <mergeCell ref="AQ24:AR24"/>
    <mergeCell ref="AV24:AW24"/>
    <mergeCell ref="AB21:AC21"/>
    <mergeCell ref="AG21:AH21"/>
    <mergeCell ref="AL21:AM21"/>
    <mergeCell ref="AQ21:AR21"/>
    <mergeCell ref="AV21:AW21"/>
    <mergeCell ref="AA22:AC22"/>
    <mergeCell ref="AF22:AH22"/>
    <mergeCell ref="AK22:AM22"/>
    <mergeCell ref="AP22:AR22"/>
    <mergeCell ref="AU22:AW22"/>
    <mergeCell ref="AB27:AC27"/>
    <mergeCell ref="AG27:AH27"/>
    <mergeCell ref="AL27:AM27"/>
    <mergeCell ref="AQ27:AR27"/>
    <mergeCell ref="AV27:AW27"/>
    <mergeCell ref="AA28:AC28"/>
    <mergeCell ref="AF28:AH28"/>
    <mergeCell ref="AK28:AM28"/>
    <mergeCell ref="AP28:AR28"/>
    <mergeCell ref="AU28:AW28"/>
    <mergeCell ref="AA25:AC25"/>
    <mergeCell ref="AF25:AH25"/>
    <mergeCell ref="AK25:AM25"/>
    <mergeCell ref="AP25:AR25"/>
    <mergeCell ref="AU25:AW25"/>
    <mergeCell ref="AB26:AC26"/>
    <mergeCell ref="AG26:AH26"/>
    <mergeCell ref="AL26:AM26"/>
    <mergeCell ref="AQ26:AR26"/>
    <mergeCell ref="AV26:AW26"/>
    <mergeCell ref="AB31:AC31"/>
    <mergeCell ref="AG31:AH31"/>
    <mergeCell ref="AL31:AM31"/>
    <mergeCell ref="AQ31:AR31"/>
    <mergeCell ref="AV31:AW31"/>
    <mergeCell ref="AB32:AC32"/>
    <mergeCell ref="AG32:AH32"/>
    <mergeCell ref="AL32:AM32"/>
    <mergeCell ref="AQ32:AR32"/>
    <mergeCell ref="AV32:AW32"/>
    <mergeCell ref="AB29:AC29"/>
    <mergeCell ref="AG29:AH29"/>
    <mergeCell ref="AL29:AM29"/>
    <mergeCell ref="AQ29:AR29"/>
    <mergeCell ref="AV29:AW29"/>
    <mergeCell ref="AA30:AC30"/>
    <mergeCell ref="AF30:AH30"/>
    <mergeCell ref="AK30:AM30"/>
    <mergeCell ref="AP30:AR30"/>
    <mergeCell ref="AU30:AW30"/>
    <mergeCell ref="AB35:AC35"/>
    <mergeCell ref="AG35:AH35"/>
    <mergeCell ref="AL35:AM35"/>
    <mergeCell ref="AQ35:AR35"/>
    <mergeCell ref="AV35:AW35"/>
    <mergeCell ref="AB36:AC36"/>
    <mergeCell ref="AG36:AH36"/>
    <mergeCell ref="AL36:AM36"/>
    <mergeCell ref="AQ36:AR36"/>
    <mergeCell ref="AV36:AW36"/>
    <mergeCell ref="AA33:AC33"/>
    <mergeCell ref="AF33:AH33"/>
    <mergeCell ref="AK33:AM33"/>
    <mergeCell ref="AP33:AR33"/>
    <mergeCell ref="AU33:AW33"/>
    <mergeCell ref="AB34:AC34"/>
    <mergeCell ref="AG34:AH34"/>
    <mergeCell ref="AL34:AM34"/>
    <mergeCell ref="AQ34:AR34"/>
    <mergeCell ref="AV34:AW34"/>
    <mergeCell ref="AA39:AC39"/>
    <mergeCell ref="AF39:AH39"/>
    <mergeCell ref="AK39:AM39"/>
    <mergeCell ref="AP39:AR39"/>
    <mergeCell ref="AU39:AW39"/>
    <mergeCell ref="AB40:AC40"/>
    <mergeCell ref="AG40:AH40"/>
    <mergeCell ref="AL40:AM40"/>
    <mergeCell ref="AQ40:AR40"/>
    <mergeCell ref="AV40:AW40"/>
    <mergeCell ref="AB37:AC37"/>
    <mergeCell ref="AG37:AH37"/>
    <mergeCell ref="AL37:AM37"/>
    <mergeCell ref="AQ37:AR37"/>
    <mergeCell ref="AV37:AW37"/>
    <mergeCell ref="AB38:AC38"/>
    <mergeCell ref="AG38:AH38"/>
    <mergeCell ref="AL38:AM38"/>
    <mergeCell ref="AQ38:AR38"/>
    <mergeCell ref="AV38:AW38"/>
    <mergeCell ref="AF45:AI45"/>
    <mergeCell ref="AK45:AN45"/>
    <mergeCell ref="AP45:AS45"/>
    <mergeCell ref="AU45:AX45"/>
    <mergeCell ref="B46:D46"/>
    <mergeCell ref="G46:I46"/>
    <mergeCell ref="L46:N46"/>
    <mergeCell ref="Q46:S46"/>
    <mergeCell ref="V46:X46"/>
    <mergeCell ref="AA46:AC46"/>
    <mergeCell ref="B45:E45"/>
    <mergeCell ref="G45:J45"/>
    <mergeCell ref="L45:O45"/>
    <mergeCell ref="Q45:T45"/>
    <mergeCell ref="V45:Y45"/>
    <mergeCell ref="AA45:AD45"/>
    <mergeCell ref="AB41:AC41"/>
    <mergeCell ref="AG41:AH41"/>
    <mergeCell ref="AL41:AM41"/>
    <mergeCell ref="AQ41:AR41"/>
    <mergeCell ref="AV41:AW41"/>
    <mergeCell ref="AB42:AC42"/>
    <mergeCell ref="AG42:AH42"/>
    <mergeCell ref="AL42:AM42"/>
    <mergeCell ref="AQ42:AR42"/>
    <mergeCell ref="AV42:AW42"/>
    <mergeCell ref="AG47:AH47"/>
    <mergeCell ref="AL47:AM47"/>
    <mergeCell ref="AQ47:AR47"/>
    <mergeCell ref="AV47:AW47"/>
    <mergeCell ref="C48:D48"/>
    <mergeCell ref="H48:I48"/>
    <mergeCell ref="M48:N48"/>
    <mergeCell ref="R48:S48"/>
    <mergeCell ref="W48:X48"/>
    <mergeCell ref="AB48:AC48"/>
    <mergeCell ref="AF46:AH46"/>
    <mergeCell ref="AK46:AM46"/>
    <mergeCell ref="AP46:AR46"/>
    <mergeCell ref="AU46:AW46"/>
    <mergeCell ref="C47:D47"/>
    <mergeCell ref="H47:I47"/>
    <mergeCell ref="M47:N47"/>
    <mergeCell ref="R47:S47"/>
    <mergeCell ref="W47:X47"/>
    <mergeCell ref="AB47:AC47"/>
    <mergeCell ref="AF49:AH49"/>
    <mergeCell ref="AK49:AM49"/>
    <mergeCell ref="AP49:AR49"/>
    <mergeCell ref="AU49:AW49"/>
    <mergeCell ref="C50:D50"/>
    <mergeCell ref="H50:I50"/>
    <mergeCell ref="M50:N50"/>
    <mergeCell ref="R50:S50"/>
    <mergeCell ref="W50:X50"/>
    <mergeCell ref="AB50:AC50"/>
    <mergeCell ref="AG48:AH48"/>
    <mergeCell ref="AL48:AM48"/>
    <mergeCell ref="AQ48:AR48"/>
    <mergeCell ref="AV48:AW48"/>
    <mergeCell ref="B49:D49"/>
    <mergeCell ref="G49:I49"/>
    <mergeCell ref="L49:N49"/>
    <mergeCell ref="Q49:S49"/>
    <mergeCell ref="V49:X49"/>
    <mergeCell ref="AA49:AC49"/>
    <mergeCell ref="AG51:AH51"/>
    <mergeCell ref="AL51:AM51"/>
    <mergeCell ref="AQ51:AR51"/>
    <mergeCell ref="AV51:AW51"/>
    <mergeCell ref="C52:D52"/>
    <mergeCell ref="H52:I52"/>
    <mergeCell ref="M52:N52"/>
    <mergeCell ref="R52:S52"/>
    <mergeCell ref="W52:X52"/>
    <mergeCell ref="AB52:AC52"/>
    <mergeCell ref="AG50:AH50"/>
    <mergeCell ref="AL50:AM50"/>
    <mergeCell ref="AQ50:AR50"/>
    <mergeCell ref="AV50:AW50"/>
    <mergeCell ref="C51:D51"/>
    <mergeCell ref="H51:I51"/>
    <mergeCell ref="M51:N51"/>
    <mergeCell ref="R51:S51"/>
    <mergeCell ref="W51:X51"/>
    <mergeCell ref="AB51:AC51"/>
    <mergeCell ref="AF53:AH53"/>
    <mergeCell ref="AK53:AM53"/>
    <mergeCell ref="AP53:AR53"/>
    <mergeCell ref="AU53:AW53"/>
    <mergeCell ref="C54:D54"/>
    <mergeCell ref="H54:I54"/>
    <mergeCell ref="M54:N54"/>
    <mergeCell ref="R54:S54"/>
    <mergeCell ref="W54:X54"/>
    <mergeCell ref="AB54:AC54"/>
    <mergeCell ref="AG52:AH52"/>
    <mergeCell ref="AL52:AM52"/>
    <mergeCell ref="AQ52:AR52"/>
    <mergeCell ref="AV52:AW52"/>
    <mergeCell ref="B53:D53"/>
    <mergeCell ref="G53:I53"/>
    <mergeCell ref="L53:N53"/>
    <mergeCell ref="Q53:S53"/>
    <mergeCell ref="V53:X53"/>
    <mergeCell ref="AA53:AC53"/>
    <mergeCell ref="AG55:AH55"/>
    <mergeCell ref="AL55:AM55"/>
    <mergeCell ref="AQ55:AR55"/>
    <mergeCell ref="AV55:AW55"/>
    <mergeCell ref="C56:D56"/>
    <mergeCell ref="H56:I56"/>
    <mergeCell ref="M56:N56"/>
    <mergeCell ref="R56:S56"/>
    <mergeCell ref="W56:X56"/>
    <mergeCell ref="AB56:AC56"/>
    <mergeCell ref="AG54:AH54"/>
    <mergeCell ref="AL54:AM54"/>
    <mergeCell ref="AQ54:AR54"/>
    <mergeCell ref="AV54:AW54"/>
    <mergeCell ref="C55:D55"/>
    <mergeCell ref="H55:I55"/>
    <mergeCell ref="M55:N55"/>
    <mergeCell ref="R55:S55"/>
    <mergeCell ref="W55:X55"/>
    <mergeCell ref="AB55:AC55"/>
    <mergeCell ref="AG57:AH57"/>
    <mergeCell ref="AL57:AM57"/>
    <mergeCell ref="AQ57:AR57"/>
    <mergeCell ref="AV57:AW57"/>
    <mergeCell ref="B58:D58"/>
    <mergeCell ref="G58:I58"/>
    <mergeCell ref="L58:N58"/>
    <mergeCell ref="Q58:S58"/>
    <mergeCell ref="V58:X58"/>
    <mergeCell ref="AA58:AC58"/>
    <mergeCell ref="AG56:AH56"/>
    <mergeCell ref="AL56:AM56"/>
    <mergeCell ref="AQ56:AR56"/>
    <mergeCell ref="AV56:AW56"/>
    <mergeCell ref="C57:D57"/>
    <mergeCell ref="H57:I57"/>
    <mergeCell ref="M57:N57"/>
    <mergeCell ref="R57:S57"/>
    <mergeCell ref="W57:X57"/>
    <mergeCell ref="AB57:AC57"/>
    <mergeCell ref="AG59:AH59"/>
    <mergeCell ref="AL59:AM59"/>
    <mergeCell ref="AQ59:AR59"/>
    <mergeCell ref="AV59:AW59"/>
    <mergeCell ref="C60:D60"/>
    <mergeCell ref="H60:I60"/>
    <mergeCell ref="M60:N60"/>
    <mergeCell ref="R60:S60"/>
    <mergeCell ref="W60:X60"/>
    <mergeCell ref="AB60:AC60"/>
    <mergeCell ref="AF58:AH58"/>
    <mergeCell ref="AK58:AM58"/>
    <mergeCell ref="AP58:AR58"/>
    <mergeCell ref="AU58:AW58"/>
    <mergeCell ref="C59:D59"/>
    <mergeCell ref="H59:I59"/>
    <mergeCell ref="M59:N59"/>
    <mergeCell ref="R59:S59"/>
    <mergeCell ref="W59:X59"/>
    <mergeCell ref="AB59:AC59"/>
    <mergeCell ref="AG61:AH61"/>
    <mergeCell ref="AL61:AM61"/>
    <mergeCell ref="AQ61:AR61"/>
    <mergeCell ref="AV61:AW61"/>
    <mergeCell ref="B62:D62"/>
    <mergeCell ref="G62:I62"/>
    <mergeCell ref="L62:N62"/>
    <mergeCell ref="Q62:S62"/>
    <mergeCell ref="V62:X62"/>
    <mergeCell ref="AA62:AC62"/>
    <mergeCell ref="AG60:AH60"/>
    <mergeCell ref="AL60:AM60"/>
    <mergeCell ref="AQ60:AR60"/>
    <mergeCell ref="AV60:AW60"/>
    <mergeCell ref="C61:D61"/>
    <mergeCell ref="H61:I61"/>
    <mergeCell ref="M61:N61"/>
    <mergeCell ref="R61:S61"/>
    <mergeCell ref="W61:X61"/>
    <mergeCell ref="AB61:AC61"/>
    <mergeCell ref="AG63:AH63"/>
    <mergeCell ref="AL63:AM63"/>
    <mergeCell ref="AQ63:AR63"/>
    <mergeCell ref="AV63:AW63"/>
    <mergeCell ref="C64:D64"/>
    <mergeCell ref="H64:I64"/>
    <mergeCell ref="M64:N64"/>
    <mergeCell ref="R64:S64"/>
    <mergeCell ref="W64:X64"/>
    <mergeCell ref="AB64:AC64"/>
    <mergeCell ref="AF62:AH62"/>
    <mergeCell ref="AK62:AM62"/>
    <mergeCell ref="AP62:AR62"/>
    <mergeCell ref="AU62:AW62"/>
    <mergeCell ref="C63:D63"/>
    <mergeCell ref="H63:I63"/>
    <mergeCell ref="M63:N63"/>
    <mergeCell ref="R63:S63"/>
    <mergeCell ref="W63:X63"/>
    <mergeCell ref="AB63:AC63"/>
    <mergeCell ref="AF65:AH65"/>
    <mergeCell ref="AK65:AM65"/>
    <mergeCell ref="AP65:AR65"/>
    <mergeCell ref="AU65:AW65"/>
    <mergeCell ref="C66:D66"/>
    <mergeCell ref="H66:I66"/>
    <mergeCell ref="M66:N66"/>
    <mergeCell ref="R66:S66"/>
    <mergeCell ref="W66:X66"/>
    <mergeCell ref="AB66:AC66"/>
    <mergeCell ref="AG64:AH64"/>
    <mergeCell ref="AL64:AM64"/>
    <mergeCell ref="AQ64:AR64"/>
    <mergeCell ref="AV64:AW64"/>
    <mergeCell ref="B65:D65"/>
    <mergeCell ref="G65:I65"/>
    <mergeCell ref="L65:N65"/>
    <mergeCell ref="Q65:S65"/>
    <mergeCell ref="V65:X65"/>
    <mergeCell ref="AA65:AC65"/>
    <mergeCell ref="AG67:AH67"/>
    <mergeCell ref="AL67:AM67"/>
    <mergeCell ref="AQ67:AR67"/>
    <mergeCell ref="AV67:AW67"/>
    <mergeCell ref="B68:D68"/>
    <mergeCell ref="G68:I68"/>
    <mergeCell ref="L68:N68"/>
    <mergeCell ref="Q68:S68"/>
    <mergeCell ref="V68:X68"/>
    <mergeCell ref="AA68:AC68"/>
    <mergeCell ref="AG66:AH66"/>
    <mergeCell ref="AL66:AM66"/>
    <mergeCell ref="AQ66:AR66"/>
    <mergeCell ref="AV66:AW66"/>
    <mergeCell ref="C67:D67"/>
    <mergeCell ref="H67:I67"/>
    <mergeCell ref="M67:N67"/>
    <mergeCell ref="R67:S67"/>
    <mergeCell ref="W67:X67"/>
    <mergeCell ref="AB67:AC67"/>
    <mergeCell ref="AG69:AH69"/>
    <mergeCell ref="AL69:AM69"/>
    <mergeCell ref="AQ69:AR69"/>
    <mergeCell ref="AV69:AW69"/>
    <mergeCell ref="B70:D70"/>
    <mergeCell ref="G70:I70"/>
    <mergeCell ref="L70:N70"/>
    <mergeCell ref="Q70:S70"/>
    <mergeCell ref="V70:X70"/>
    <mergeCell ref="AA70:AC70"/>
    <mergeCell ref="AF68:AH68"/>
    <mergeCell ref="AK68:AM68"/>
    <mergeCell ref="AP68:AR68"/>
    <mergeCell ref="AU68:AW68"/>
    <mergeCell ref="C69:D69"/>
    <mergeCell ref="H69:I69"/>
    <mergeCell ref="M69:N69"/>
    <mergeCell ref="R69:S69"/>
    <mergeCell ref="W69:X69"/>
    <mergeCell ref="AB69:AC69"/>
    <mergeCell ref="AG71:AH71"/>
    <mergeCell ref="AL71:AM71"/>
    <mergeCell ref="AQ71:AR71"/>
    <mergeCell ref="AV71:AW71"/>
    <mergeCell ref="C72:D72"/>
    <mergeCell ref="H72:I72"/>
    <mergeCell ref="M72:N72"/>
    <mergeCell ref="R72:S72"/>
    <mergeCell ref="W72:X72"/>
    <mergeCell ref="AB72:AC72"/>
    <mergeCell ref="AF70:AH70"/>
    <mergeCell ref="AK70:AM70"/>
    <mergeCell ref="AP70:AR70"/>
    <mergeCell ref="AU70:AW70"/>
    <mergeCell ref="C71:D71"/>
    <mergeCell ref="H71:I71"/>
    <mergeCell ref="M71:N71"/>
    <mergeCell ref="R71:S71"/>
    <mergeCell ref="W71:X71"/>
    <mergeCell ref="AB71:AC71"/>
    <mergeCell ref="AF73:AH73"/>
    <mergeCell ref="AK73:AM73"/>
    <mergeCell ref="AP73:AR73"/>
    <mergeCell ref="AU73:AW73"/>
    <mergeCell ref="C74:D74"/>
    <mergeCell ref="H74:I74"/>
    <mergeCell ref="M74:N74"/>
    <mergeCell ref="R74:S74"/>
    <mergeCell ref="W74:X74"/>
    <mergeCell ref="AB74:AC74"/>
    <mergeCell ref="AG72:AH72"/>
    <mergeCell ref="AL72:AM72"/>
    <mergeCell ref="AQ72:AR72"/>
    <mergeCell ref="AV72:AW72"/>
    <mergeCell ref="B73:D73"/>
    <mergeCell ref="G73:I73"/>
    <mergeCell ref="L73:N73"/>
    <mergeCell ref="Q73:S73"/>
    <mergeCell ref="V73:X73"/>
    <mergeCell ref="AA73:AC73"/>
    <mergeCell ref="AG75:AH75"/>
    <mergeCell ref="AL75:AM75"/>
    <mergeCell ref="AQ75:AR75"/>
    <mergeCell ref="AV75:AW75"/>
    <mergeCell ref="C76:D76"/>
    <mergeCell ref="H76:I76"/>
    <mergeCell ref="M76:N76"/>
    <mergeCell ref="R76:S76"/>
    <mergeCell ref="W76:X76"/>
    <mergeCell ref="AB76:AC76"/>
    <mergeCell ref="AG74:AH74"/>
    <mergeCell ref="AL74:AM74"/>
    <mergeCell ref="AQ74:AR74"/>
    <mergeCell ref="AV74:AW74"/>
    <mergeCell ref="C75:D75"/>
    <mergeCell ref="H75:I75"/>
    <mergeCell ref="M75:N75"/>
    <mergeCell ref="R75:S75"/>
    <mergeCell ref="W75:X75"/>
    <mergeCell ref="AB75:AC75"/>
    <mergeCell ref="AG77:AH77"/>
    <mergeCell ref="AL77:AM77"/>
    <mergeCell ref="AQ77:AR77"/>
    <mergeCell ref="AV77:AW77"/>
    <mergeCell ref="C78:D78"/>
    <mergeCell ref="H78:I78"/>
    <mergeCell ref="M78:N78"/>
    <mergeCell ref="R78:S78"/>
    <mergeCell ref="W78:X78"/>
    <mergeCell ref="AB78:AC78"/>
    <mergeCell ref="AG76:AH76"/>
    <mergeCell ref="AL76:AM76"/>
    <mergeCell ref="AQ76:AR76"/>
    <mergeCell ref="AV76:AW76"/>
    <mergeCell ref="C77:D77"/>
    <mergeCell ref="H77:I77"/>
    <mergeCell ref="M77:N77"/>
    <mergeCell ref="R77:S77"/>
    <mergeCell ref="W77:X77"/>
    <mergeCell ref="AB77:AC77"/>
    <mergeCell ref="AF79:AH79"/>
    <mergeCell ref="AK79:AM79"/>
    <mergeCell ref="AP79:AR79"/>
    <mergeCell ref="AU79:AW79"/>
    <mergeCell ref="C80:D80"/>
    <mergeCell ref="H80:I80"/>
    <mergeCell ref="M80:N80"/>
    <mergeCell ref="R80:S80"/>
    <mergeCell ref="W80:X80"/>
    <mergeCell ref="AB80:AC80"/>
    <mergeCell ref="AG78:AH78"/>
    <mergeCell ref="AL78:AM78"/>
    <mergeCell ref="AQ78:AR78"/>
    <mergeCell ref="AV78:AW78"/>
    <mergeCell ref="B79:D79"/>
    <mergeCell ref="G79:I79"/>
    <mergeCell ref="L79:N79"/>
    <mergeCell ref="Q79:S79"/>
    <mergeCell ref="V79:X79"/>
    <mergeCell ref="AA79:AC79"/>
    <mergeCell ref="AG81:AH81"/>
    <mergeCell ref="AL81:AM81"/>
    <mergeCell ref="AQ81:AR81"/>
    <mergeCell ref="AV81:AW81"/>
    <mergeCell ref="C82:D82"/>
    <mergeCell ref="H82:I82"/>
    <mergeCell ref="M82:N82"/>
    <mergeCell ref="R82:S82"/>
    <mergeCell ref="W82:X82"/>
    <mergeCell ref="AB82:AC82"/>
    <mergeCell ref="AG80:AH80"/>
    <mergeCell ref="AL80:AM80"/>
    <mergeCell ref="AQ80:AR80"/>
    <mergeCell ref="AV80:AW80"/>
    <mergeCell ref="C81:D81"/>
    <mergeCell ref="H81:I81"/>
    <mergeCell ref="M81:N81"/>
    <mergeCell ref="R81:S81"/>
    <mergeCell ref="W81:X81"/>
    <mergeCell ref="AB81:AC81"/>
    <mergeCell ref="AF85:AI85"/>
    <mergeCell ref="AK85:AN85"/>
    <mergeCell ref="AP85:AS85"/>
    <mergeCell ref="AU85:AX85"/>
    <mergeCell ref="B86:D86"/>
    <mergeCell ref="G86:I86"/>
    <mergeCell ref="L86:N86"/>
    <mergeCell ref="Q86:S86"/>
    <mergeCell ref="V86:X86"/>
    <mergeCell ref="AA86:AC86"/>
    <mergeCell ref="AG82:AH82"/>
    <mergeCell ref="AL82:AM82"/>
    <mergeCell ref="AQ82:AR82"/>
    <mergeCell ref="AV82:AW82"/>
    <mergeCell ref="B85:E85"/>
    <mergeCell ref="G85:J85"/>
    <mergeCell ref="L85:O85"/>
    <mergeCell ref="Q85:T85"/>
    <mergeCell ref="V85:Y85"/>
    <mergeCell ref="AA85:AD85"/>
    <mergeCell ref="AG87:AH87"/>
    <mergeCell ref="AL87:AM87"/>
    <mergeCell ref="AQ87:AR87"/>
    <mergeCell ref="AV87:AW87"/>
    <mergeCell ref="C88:D88"/>
    <mergeCell ref="H88:I88"/>
    <mergeCell ref="M88:N88"/>
    <mergeCell ref="R88:S88"/>
    <mergeCell ref="W88:X88"/>
    <mergeCell ref="AB88:AC88"/>
    <mergeCell ref="AF86:AH86"/>
    <mergeCell ref="AK86:AM86"/>
    <mergeCell ref="AP86:AR86"/>
    <mergeCell ref="AU86:AW86"/>
    <mergeCell ref="C87:D87"/>
    <mergeCell ref="H87:I87"/>
    <mergeCell ref="M87:N87"/>
    <mergeCell ref="R87:S87"/>
    <mergeCell ref="W87:X87"/>
    <mergeCell ref="AB87:AC87"/>
    <mergeCell ref="AF89:AH89"/>
    <mergeCell ref="AK89:AM89"/>
    <mergeCell ref="AP89:AR89"/>
    <mergeCell ref="AU89:AW89"/>
    <mergeCell ref="C90:D90"/>
    <mergeCell ref="H90:I90"/>
    <mergeCell ref="M90:N90"/>
    <mergeCell ref="R90:S90"/>
    <mergeCell ref="W90:X90"/>
    <mergeCell ref="AB90:AC90"/>
    <mergeCell ref="AG88:AH88"/>
    <mergeCell ref="AL88:AM88"/>
    <mergeCell ref="AQ88:AR88"/>
    <mergeCell ref="AV88:AW88"/>
    <mergeCell ref="B89:D89"/>
    <mergeCell ref="G89:I89"/>
    <mergeCell ref="L89:N89"/>
    <mergeCell ref="Q89:S89"/>
    <mergeCell ref="V89:X89"/>
    <mergeCell ref="AA89:AC89"/>
    <mergeCell ref="AG91:AH91"/>
    <mergeCell ref="AL91:AM91"/>
    <mergeCell ref="AQ91:AR91"/>
    <mergeCell ref="AV91:AW91"/>
    <mergeCell ref="C92:D92"/>
    <mergeCell ref="H92:I92"/>
    <mergeCell ref="M92:N92"/>
    <mergeCell ref="R92:S92"/>
    <mergeCell ref="W92:X92"/>
    <mergeCell ref="AB92:AC92"/>
    <mergeCell ref="AG90:AH90"/>
    <mergeCell ref="AL90:AM90"/>
    <mergeCell ref="AQ90:AR90"/>
    <mergeCell ref="AV90:AW90"/>
    <mergeCell ref="C91:D91"/>
    <mergeCell ref="H91:I91"/>
    <mergeCell ref="M91:N91"/>
    <mergeCell ref="R91:S91"/>
    <mergeCell ref="W91:X91"/>
    <mergeCell ref="AB91:AC91"/>
    <mergeCell ref="AF93:AH93"/>
    <mergeCell ref="AK93:AM93"/>
    <mergeCell ref="AP93:AR93"/>
    <mergeCell ref="AU93:AW93"/>
    <mergeCell ref="C94:D94"/>
    <mergeCell ref="H94:I94"/>
    <mergeCell ref="M94:N94"/>
    <mergeCell ref="R94:S94"/>
    <mergeCell ref="W94:X94"/>
    <mergeCell ref="AB94:AC94"/>
    <mergeCell ref="AG92:AH92"/>
    <mergeCell ref="AL92:AM92"/>
    <mergeCell ref="AQ92:AR92"/>
    <mergeCell ref="AV92:AW92"/>
    <mergeCell ref="B93:D93"/>
    <mergeCell ref="G93:I93"/>
    <mergeCell ref="L93:N93"/>
    <mergeCell ref="Q93:S93"/>
    <mergeCell ref="V93:X93"/>
    <mergeCell ref="AA93:AC93"/>
    <mergeCell ref="AG95:AH95"/>
    <mergeCell ref="AL95:AM95"/>
    <mergeCell ref="AQ95:AR95"/>
    <mergeCell ref="AV95:AW95"/>
    <mergeCell ref="C96:D96"/>
    <mergeCell ref="H96:I96"/>
    <mergeCell ref="M96:N96"/>
    <mergeCell ref="R96:S96"/>
    <mergeCell ref="W96:X96"/>
    <mergeCell ref="AB96:AC96"/>
    <mergeCell ref="AG94:AH94"/>
    <mergeCell ref="AL94:AM94"/>
    <mergeCell ref="AQ94:AR94"/>
    <mergeCell ref="AV94:AW94"/>
    <mergeCell ref="C95:D95"/>
    <mergeCell ref="H95:I95"/>
    <mergeCell ref="M95:N95"/>
    <mergeCell ref="R95:S95"/>
    <mergeCell ref="W95:X95"/>
    <mergeCell ref="AB95:AC95"/>
    <mergeCell ref="AG97:AH97"/>
    <mergeCell ref="AL97:AM97"/>
    <mergeCell ref="AQ97:AR97"/>
    <mergeCell ref="AV97:AW97"/>
    <mergeCell ref="B98:D98"/>
    <mergeCell ref="G98:I98"/>
    <mergeCell ref="L98:N98"/>
    <mergeCell ref="Q98:S98"/>
    <mergeCell ref="V98:X98"/>
    <mergeCell ref="AA98:AC98"/>
    <mergeCell ref="AG96:AH96"/>
    <mergeCell ref="AL96:AM96"/>
    <mergeCell ref="AQ96:AR96"/>
    <mergeCell ref="AV96:AW96"/>
    <mergeCell ref="C97:D97"/>
    <mergeCell ref="H97:I97"/>
    <mergeCell ref="M97:N97"/>
    <mergeCell ref="R97:S97"/>
    <mergeCell ref="W97:X97"/>
    <mergeCell ref="AB97:AC97"/>
    <mergeCell ref="AG99:AH99"/>
    <mergeCell ref="AL99:AM99"/>
    <mergeCell ref="AQ99:AR99"/>
    <mergeCell ref="AV99:AW99"/>
    <mergeCell ref="C100:D100"/>
    <mergeCell ref="H100:I100"/>
    <mergeCell ref="M100:N100"/>
    <mergeCell ref="R100:S100"/>
    <mergeCell ref="W100:X100"/>
    <mergeCell ref="AB100:AC100"/>
    <mergeCell ref="AF98:AH98"/>
    <mergeCell ref="AK98:AM98"/>
    <mergeCell ref="AP98:AR98"/>
    <mergeCell ref="AU98:AW98"/>
    <mergeCell ref="C99:D99"/>
    <mergeCell ref="H99:I99"/>
    <mergeCell ref="M99:N99"/>
    <mergeCell ref="R99:S99"/>
    <mergeCell ref="W99:X99"/>
    <mergeCell ref="AB99:AC99"/>
    <mergeCell ref="AG101:AH101"/>
    <mergeCell ref="AL101:AM101"/>
    <mergeCell ref="AQ101:AR101"/>
    <mergeCell ref="AV101:AW101"/>
    <mergeCell ref="B102:D102"/>
    <mergeCell ref="G102:I102"/>
    <mergeCell ref="L102:N102"/>
    <mergeCell ref="Q102:S102"/>
    <mergeCell ref="V102:X102"/>
    <mergeCell ref="AA102:AC102"/>
    <mergeCell ref="AG100:AH100"/>
    <mergeCell ref="AL100:AM100"/>
    <mergeCell ref="AQ100:AR100"/>
    <mergeCell ref="AV100:AW100"/>
    <mergeCell ref="C101:D101"/>
    <mergeCell ref="H101:I101"/>
    <mergeCell ref="M101:N101"/>
    <mergeCell ref="R101:S101"/>
    <mergeCell ref="W101:X101"/>
    <mergeCell ref="AB101:AC101"/>
    <mergeCell ref="AG103:AH103"/>
    <mergeCell ref="AL103:AM103"/>
    <mergeCell ref="AQ103:AR103"/>
    <mergeCell ref="AV103:AW103"/>
    <mergeCell ref="C104:D104"/>
    <mergeCell ref="H104:I104"/>
    <mergeCell ref="M104:N104"/>
    <mergeCell ref="R104:S104"/>
    <mergeCell ref="W104:X104"/>
    <mergeCell ref="AB104:AC104"/>
    <mergeCell ref="AF102:AH102"/>
    <mergeCell ref="AK102:AM102"/>
    <mergeCell ref="AP102:AR102"/>
    <mergeCell ref="AU102:AW102"/>
    <mergeCell ref="C103:D103"/>
    <mergeCell ref="H103:I103"/>
    <mergeCell ref="M103:N103"/>
    <mergeCell ref="R103:S103"/>
    <mergeCell ref="W103:X103"/>
    <mergeCell ref="AB103:AC103"/>
    <mergeCell ref="AF105:AH105"/>
    <mergeCell ref="AK105:AM105"/>
    <mergeCell ref="AP105:AR105"/>
    <mergeCell ref="AU105:AW105"/>
    <mergeCell ref="C106:D106"/>
    <mergeCell ref="H106:I106"/>
    <mergeCell ref="M106:N106"/>
    <mergeCell ref="R106:S106"/>
    <mergeCell ref="W106:X106"/>
    <mergeCell ref="AB106:AC106"/>
    <mergeCell ref="AG104:AH104"/>
    <mergeCell ref="AL104:AM104"/>
    <mergeCell ref="AQ104:AR104"/>
    <mergeCell ref="AV104:AW104"/>
    <mergeCell ref="B105:D105"/>
    <mergeCell ref="G105:I105"/>
    <mergeCell ref="L105:N105"/>
    <mergeCell ref="Q105:S105"/>
    <mergeCell ref="V105:X105"/>
    <mergeCell ref="AA105:AC105"/>
    <mergeCell ref="AG107:AH107"/>
    <mergeCell ref="AL107:AM107"/>
    <mergeCell ref="AQ107:AR107"/>
    <mergeCell ref="AV107:AW107"/>
    <mergeCell ref="B108:D108"/>
    <mergeCell ref="G108:I108"/>
    <mergeCell ref="L108:N108"/>
    <mergeCell ref="Q108:S108"/>
    <mergeCell ref="V108:X108"/>
    <mergeCell ref="AA108:AC108"/>
    <mergeCell ref="AG106:AH106"/>
    <mergeCell ref="AL106:AM106"/>
    <mergeCell ref="AQ106:AR106"/>
    <mergeCell ref="AV106:AW106"/>
    <mergeCell ref="C107:D107"/>
    <mergeCell ref="H107:I107"/>
    <mergeCell ref="M107:N107"/>
    <mergeCell ref="R107:S107"/>
    <mergeCell ref="W107:X107"/>
    <mergeCell ref="AB107:AC107"/>
    <mergeCell ref="AG109:AH109"/>
    <mergeCell ref="AL109:AM109"/>
    <mergeCell ref="AQ109:AR109"/>
    <mergeCell ref="AV109:AW109"/>
    <mergeCell ref="B110:D110"/>
    <mergeCell ref="G110:I110"/>
    <mergeCell ref="L110:N110"/>
    <mergeCell ref="Q110:S110"/>
    <mergeCell ref="V110:X110"/>
    <mergeCell ref="AA110:AC110"/>
    <mergeCell ref="AF108:AH108"/>
    <mergeCell ref="AK108:AM108"/>
    <mergeCell ref="AP108:AR108"/>
    <mergeCell ref="AU108:AW108"/>
    <mergeCell ref="C109:D109"/>
    <mergeCell ref="H109:I109"/>
    <mergeCell ref="M109:N109"/>
    <mergeCell ref="R109:S109"/>
    <mergeCell ref="W109:X109"/>
    <mergeCell ref="AB109:AC109"/>
    <mergeCell ref="AG111:AH111"/>
    <mergeCell ref="AL111:AM111"/>
    <mergeCell ref="AQ111:AR111"/>
    <mergeCell ref="AV111:AW111"/>
    <mergeCell ref="C112:D112"/>
    <mergeCell ref="H112:I112"/>
    <mergeCell ref="M112:N112"/>
    <mergeCell ref="R112:S112"/>
    <mergeCell ref="W112:X112"/>
    <mergeCell ref="AB112:AC112"/>
    <mergeCell ref="AF110:AH110"/>
    <mergeCell ref="AK110:AM110"/>
    <mergeCell ref="AP110:AR110"/>
    <mergeCell ref="AU110:AW110"/>
    <mergeCell ref="C111:D111"/>
    <mergeCell ref="H111:I111"/>
    <mergeCell ref="M111:N111"/>
    <mergeCell ref="R111:S111"/>
    <mergeCell ref="W111:X111"/>
    <mergeCell ref="AB111:AC111"/>
    <mergeCell ref="AF113:AH113"/>
    <mergeCell ref="AK113:AM113"/>
    <mergeCell ref="AP113:AR113"/>
    <mergeCell ref="AU113:AW113"/>
    <mergeCell ref="C114:D114"/>
    <mergeCell ref="H114:I114"/>
    <mergeCell ref="M114:N114"/>
    <mergeCell ref="R114:S114"/>
    <mergeCell ref="W114:X114"/>
    <mergeCell ref="AB114:AC114"/>
    <mergeCell ref="AG112:AH112"/>
    <mergeCell ref="AL112:AM112"/>
    <mergeCell ref="AQ112:AR112"/>
    <mergeCell ref="AV112:AW112"/>
    <mergeCell ref="B113:D113"/>
    <mergeCell ref="G113:I113"/>
    <mergeCell ref="L113:N113"/>
    <mergeCell ref="Q113:S113"/>
    <mergeCell ref="V113:X113"/>
    <mergeCell ref="AA113:AC113"/>
    <mergeCell ref="AG115:AH115"/>
    <mergeCell ref="AL115:AM115"/>
    <mergeCell ref="AQ115:AR115"/>
    <mergeCell ref="AV115:AW115"/>
    <mergeCell ref="C116:D116"/>
    <mergeCell ref="H116:I116"/>
    <mergeCell ref="M116:N116"/>
    <mergeCell ref="R116:S116"/>
    <mergeCell ref="W116:X116"/>
    <mergeCell ref="AB116:AC116"/>
    <mergeCell ref="AG114:AH114"/>
    <mergeCell ref="AL114:AM114"/>
    <mergeCell ref="AQ114:AR114"/>
    <mergeCell ref="AV114:AW114"/>
    <mergeCell ref="C115:D115"/>
    <mergeCell ref="H115:I115"/>
    <mergeCell ref="M115:N115"/>
    <mergeCell ref="R115:S115"/>
    <mergeCell ref="W115:X115"/>
    <mergeCell ref="AB115:AC115"/>
    <mergeCell ref="AQ117:AR117"/>
    <mergeCell ref="AV117:AW117"/>
    <mergeCell ref="C118:D118"/>
    <mergeCell ref="H118:I118"/>
    <mergeCell ref="M118:N118"/>
    <mergeCell ref="R118:S118"/>
    <mergeCell ref="W118:X118"/>
    <mergeCell ref="AB118:AC118"/>
    <mergeCell ref="AG116:AH116"/>
    <mergeCell ref="AL116:AM116"/>
    <mergeCell ref="AQ116:AR116"/>
    <mergeCell ref="AV116:AW116"/>
    <mergeCell ref="C117:D117"/>
    <mergeCell ref="H117:I117"/>
    <mergeCell ref="M117:N117"/>
    <mergeCell ref="R117:S117"/>
    <mergeCell ref="W117:X117"/>
    <mergeCell ref="AB117:AC117"/>
    <mergeCell ref="C122:D122"/>
    <mergeCell ref="H122:I122"/>
    <mergeCell ref="M122:N122"/>
    <mergeCell ref="R122:S122"/>
    <mergeCell ref="W122:X122"/>
    <mergeCell ref="AB122:AC122"/>
    <mergeCell ref="AG120:AH120"/>
    <mergeCell ref="AL120:AM120"/>
    <mergeCell ref="AQ120:AR120"/>
    <mergeCell ref="AV120:AW120"/>
    <mergeCell ref="C121:D121"/>
    <mergeCell ref="H121:I121"/>
    <mergeCell ref="M121:N121"/>
    <mergeCell ref="R121:S121"/>
    <mergeCell ref="W121:X121"/>
    <mergeCell ref="AB121:AC121"/>
    <mergeCell ref="AF119:AH119"/>
    <mergeCell ref="AK119:AM119"/>
    <mergeCell ref="AP119:AR119"/>
    <mergeCell ref="AU119:AW119"/>
    <mergeCell ref="C120:D120"/>
    <mergeCell ref="H120:I120"/>
    <mergeCell ref="M120:N120"/>
    <mergeCell ref="R120:S120"/>
    <mergeCell ref="W120:X120"/>
    <mergeCell ref="AB120:AC120"/>
    <mergeCell ref="B119:D119"/>
    <mergeCell ref="G119:I119"/>
    <mergeCell ref="L119:N119"/>
    <mergeCell ref="Q119:S119"/>
    <mergeCell ref="V119:X119"/>
    <mergeCell ref="AA119:AC119"/>
    <mergeCell ref="BA97:BB97"/>
    <mergeCell ref="AZ98:BB98"/>
    <mergeCell ref="BA99:BB99"/>
    <mergeCell ref="BA100:BB100"/>
    <mergeCell ref="BA101:BB101"/>
    <mergeCell ref="AZ102:BB102"/>
    <mergeCell ref="BA91:BB91"/>
    <mergeCell ref="BA92:BB92"/>
    <mergeCell ref="AZ93:BB93"/>
    <mergeCell ref="BA94:BB94"/>
    <mergeCell ref="BA95:BB95"/>
    <mergeCell ref="BA96:BB96"/>
    <mergeCell ref="AG122:AH122"/>
    <mergeCell ref="AL122:AM122"/>
    <mergeCell ref="AQ122:AR122"/>
    <mergeCell ref="AV122:AW122"/>
    <mergeCell ref="AZ85:BC85"/>
    <mergeCell ref="AZ86:BB86"/>
    <mergeCell ref="BA87:BB87"/>
    <mergeCell ref="BA88:BB88"/>
    <mergeCell ref="AZ89:BB89"/>
    <mergeCell ref="BA90:BB90"/>
    <mergeCell ref="AG121:AH121"/>
    <mergeCell ref="AL121:AM121"/>
    <mergeCell ref="AQ121:AR121"/>
    <mergeCell ref="AV121:AW121"/>
    <mergeCell ref="AG118:AH118"/>
    <mergeCell ref="AL118:AM118"/>
    <mergeCell ref="AQ118:AR118"/>
    <mergeCell ref="AV118:AW118"/>
    <mergeCell ref="AG117:AH117"/>
    <mergeCell ref="AL117:AM117"/>
    <mergeCell ref="BA121:BB121"/>
    <mergeCell ref="BA122:BB122"/>
    <mergeCell ref="BA115:BB115"/>
    <mergeCell ref="BA116:BB116"/>
    <mergeCell ref="BA117:BB117"/>
    <mergeCell ref="BA118:BB118"/>
    <mergeCell ref="AZ119:BB119"/>
    <mergeCell ref="BA120:BB120"/>
    <mergeCell ref="BA109:BB109"/>
    <mergeCell ref="AZ110:BB110"/>
    <mergeCell ref="BA111:BB111"/>
    <mergeCell ref="BA112:BB112"/>
    <mergeCell ref="AZ113:BB113"/>
    <mergeCell ref="BA114:BB114"/>
    <mergeCell ref="BA103:BB103"/>
    <mergeCell ref="BA104:BB104"/>
    <mergeCell ref="AZ105:BB105"/>
    <mergeCell ref="BA106:BB106"/>
    <mergeCell ref="BA107:BB107"/>
    <mergeCell ref="AZ108:BB10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D7A0E-811A-4BF4-941C-2A579CB6132E}">
  <sheetPr codeName="Hoja5"/>
  <dimension ref="A1:V40"/>
  <sheetViews>
    <sheetView showGridLines="0" zoomScaleNormal="100" workbookViewId="0">
      <selection activeCell="D2" sqref="D2:V3"/>
    </sheetView>
  </sheetViews>
  <sheetFormatPr baseColWidth="10" defaultRowHeight="15" x14ac:dyDescent="0.25"/>
  <cols>
    <col min="1" max="1" width="1.7109375" customWidth="1"/>
    <col min="2" max="2" width="3.85546875" customWidth="1"/>
    <col min="3" max="3" width="1.7109375" customWidth="1"/>
    <col min="4" max="4" width="25.7109375" customWidth="1"/>
    <col min="5" max="5" width="2.140625" customWidth="1"/>
    <col min="6" max="6" width="15.7109375" customWidth="1"/>
    <col min="7" max="8" width="1.140625" customWidth="1"/>
    <col min="9" max="9" width="25.7109375" customWidth="1"/>
    <col min="10" max="10" width="2.140625" customWidth="1"/>
    <col min="11" max="11" width="15.7109375" customWidth="1"/>
    <col min="12" max="13" width="1.140625" customWidth="1"/>
    <col min="14" max="14" width="25.7109375" customWidth="1"/>
    <col min="15" max="15" width="2.140625" customWidth="1"/>
    <col min="16" max="16" width="15.7109375" customWidth="1"/>
    <col min="17" max="18" width="1.140625" customWidth="1"/>
    <col min="19" max="19" width="15.7109375" customWidth="1"/>
    <col min="20" max="20" width="2.140625" customWidth="1"/>
    <col min="21" max="21" width="15.7109375" customWidth="1"/>
    <col min="22" max="22" width="5.7109375" customWidth="1"/>
  </cols>
  <sheetData>
    <row r="1" spans="1:22" x14ac:dyDescent="0.25">
      <c r="A1" s="1"/>
      <c r="B1" s="1"/>
      <c r="C1" s="1"/>
      <c r="D1" s="1"/>
      <c r="E1" s="1"/>
      <c r="F1" s="1"/>
      <c r="G1" s="1"/>
      <c r="H1" s="1"/>
      <c r="I1" s="1"/>
      <c r="J1" s="1"/>
      <c r="K1" s="1"/>
      <c r="L1" s="1"/>
      <c r="M1" s="1"/>
      <c r="N1" s="1"/>
      <c r="O1" s="1"/>
      <c r="P1" s="1"/>
      <c r="Q1" s="1"/>
      <c r="R1" s="1"/>
      <c r="S1" s="1"/>
      <c r="T1" s="1"/>
      <c r="U1" s="1"/>
      <c r="V1" s="1"/>
    </row>
    <row r="2" spans="1:22" ht="15" customHeight="1" x14ac:dyDescent="0.25">
      <c r="A2" s="1"/>
      <c r="B2" s="1"/>
      <c r="C2" s="1"/>
      <c r="D2" s="97" t="s">
        <v>117</v>
      </c>
      <c r="E2" s="97"/>
      <c r="F2" s="97"/>
      <c r="G2" s="97"/>
      <c r="H2" s="97"/>
      <c r="I2" s="97"/>
      <c r="J2" s="97"/>
      <c r="K2" s="97"/>
      <c r="L2" s="97"/>
      <c r="M2" s="97"/>
      <c r="N2" s="97"/>
      <c r="O2" s="97"/>
      <c r="P2" s="97"/>
      <c r="Q2" s="97"/>
      <c r="R2" s="97"/>
      <c r="S2" s="97"/>
      <c r="T2" s="97"/>
      <c r="U2" s="97"/>
      <c r="V2" s="97"/>
    </row>
    <row r="3" spans="1:22" ht="15" customHeight="1" x14ac:dyDescent="0.25">
      <c r="A3" s="1"/>
      <c r="B3" s="1"/>
      <c r="C3" s="1"/>
      <c r="D3" s="97"/>
      <c r="E3" s="97"/>
      <c r="F3" s="97"/>
      <c r="G3" s="97"/>
      <c r="H3" s="97"/>
      <c r="I3" s="97"/>
      <c r="J3" s="97"/>
      <c r="K3" s="97"/>
      <c r="L3" s="97"/>
      <c r="M3" s="97"/>
      <c r="N3" s="97"/>
      <c r="O3" s="97"/>
      <c r="P3" s="97"/>
      <c r="Q3" s="97"/>
      <c r="R3" s="97"/>
      <c r="S3" s="97"/>
      <c r="T3" s="97"/>
      <c r="U3" s="97"/>
      <c r="V3" s="97"/>
    </row>
    <row r="4" spans="1:22" ht="15.75" thickBot="1" x14ac:dyDescent="0.3">
      <c r="A4" s="1"/>
      <c r="B4" s="1"/>
      <c r="C4" s="1"/>
      <c r="D4" s="1"/>
      <c r="E4" s="1"/>
      <c r="F4" s="1"/>
      <c r="G4" s="1"/>
      <c r="H4" s="1"/>
      <c r="I4" s="1"/>
      <c r="J4" s="1"/>
      <c r="K4" s="1"/>
      <c r="L4" s="1"/>
      <c r="M4" s="1"/>
      <c r="N4" s="1"/>
      <c r="O4" s="1"/>
      <c r="P4" s="1"/>
      <c r="Q4" s="1"/>
      <c r="R4" s="1"/>
      <c r="S4" s="1"/>
      <c r="T4" s="1"/>
      <c r="U4" s="1"/>
      <c r="V4" s="1"/>
    </row>
    <row r="5" spans="1:22" ht="15.75" thickBot="1" x14ac:dyDescent="0.3">
      <c r="A5" s="1"/>
      <c r="B5" s="2">
        <v>1</v>
      </c>
      <c r="C5" s="1"/>
      <c r="D5" s="2" t="s">
        <v>32</v>
      </c>
      <c r="E5" s="1"/>
      <c r="F5" s="1"/>
      <c r="G5" s="6"/>
      <c r="H5" s="1"/>
      <c r="I5" s="7" t="s">
        <v>6</v>
      </c>
      <c r="J5" s="1"/>
      <c r="K5" s="1"/>
      <c r="L5" s="6"/>
      <c r="M5" s="1"/>
      <c r="N5" s="8" t="s">
        <v>7</v>
      </c>
      <c r="O5" s="1"/>
      <c r="P5" s="1"/>
      <c r="Q5" s="6"/>
      <c r="R5" s="1"/>
      <c r="S5" s="9" t="s">
        <v>8</v>
      </c>
      <c r="T5" s="1"/>
      <c r="U5" s="26">
        <f>MAX(SUM(F21-P21),0)</f>
        <v>0</v>
      </c>
      <c r="V5" s="1"/>
    </row>
    <row r="6" spans="1:22" ht="5.0999999999999996" customHeight="1" thickBot="1" x14ac:dyDescent="0.3">
      <c r="A6" s="1"/>
      <c r="B6" s="1"/>
      <c r="C6" s="1"/>
      <c r="D6" s="10"/>
      <c r="E6" s="1"/>
      <c r="F6" s="1"/>
      <c r="G6" s="6"/>
      <c r="H6" s="1"/>
      <c r="I6" s="10"/>
      <c r="J6" s="1"/>
      <c r="K6" s="1"/>
      <c r="L6" s="6"/>
      <c r="M6" s="1"/>
      <c r="N6" s="10"/>
      <c r="O6" s="1"/>
      <c r="P6" s="1"/>
      <c r="Q6" s="6"/>
      <c r="R6" s="1"/>
      <c r="S6" s="1"/>
      <c r="T6" s="1"/>
      <c r="U6" s="1"/>
      <c r="V6" s="1"/>
    </row>
    <row r="7" spans="1:22" ht="15.75" thickBot="1" x14ac:dyDescent="0.3">
      <c r="A7" s="1"/>
      <c r="B7" s="1"/>
      <c r="C7" s="1"/>
      <c r="D7" s="2" t="s">
        <v>9</v>
      </c>
      <c r="E7" s="1"/>
      <c r="F7" s="22">
        <v>0</v>
      </c>
      <c r="G7" s="6"/>
      <c r="H7" s="1"/>
      <c r="I7" s="7" t="s">
        <v>12</v>
      </c>
      <c r="J7" s="1"/>
      <c r="K7" s="57">
        <f>'Daily analysis'!BB6</f>
        <v>0</v>
      </c>
      <c r="L7" s="6"/>
      <c r="M7" s="1"/>
      <c r="N7" s="8" t="s">
        <v>70</v>
      </c>
      <c r="O7" s="1"/>
      <c r="P7" s="59">
        <f>'Daily analysis'!BB33</f>
        <v>0</v>
      </c>
      <c r="Q7" s="6"/>
      <c r="R7" s="1"/>
      <c r="S7" s="1"/>
      <c r="T7" s="1"/>
      <c r="U7" s="1"/>
      <c r="V7" s="1"/>
    </row>
    <row r="8" spans="1:22" ht="5.0999999999999996" customHeight="1" thickBot="1" x14ac:dyDescent="0.3">
      <c r="A8" s="1"/>
      <c r="B8" s="1"/>
      <c r="C8" s="1"/>
      <c r="D8" s="10"/>
      <c r="E8" s="1"/>
      <c r="F8" s="51"/>
      <c r="G8" s="6"/>
      <c r="H8" s="1"/>
      <c r="I8" s="10"/>
      <c r="J8" s="1"/>
      <c r="K8" s="58"/>
      <c r="L8" s="6"/>
      <c r="M8" s="1"/>
      <c r="N8" s="10"/>
      <c r="O8" s="1"/>
      <c r="P8" s="58"/>
      <c r="Q8" s="6"/>
      <c r="R8" s="1"/>
      <c r="S8" s="1"/>
      <c r="T8" s="1"/>
      <c r="U8" s="1"/>
      <c r="V8" s="1"/>
    </row>
    <row r="9" spans="1:22" ht="15.75" thickBot="1" x14ac:dyDescent="0.3">
      <c r="A9" s="1"/>
      <c r="B9" s="1"/>
      <c r="C9" s="1"/>
      <c r="D9" s="2" t="s">
        <v>11</v>
      </c>
      <c r="E9" s="1"/>
      <c r="F9" s="22">
        <v>0</v>
      </c>
      <c r="G9" s="6"/>
      <c r="H9" s="1"/>
      <c r="I9" s="7" t="s">
        <v>14</v>
      </c>
      <c r="J9" s="1"/>
      <c r="K9" s="57">
        <f>'Daily analysis'!BB9</f>
        <v>0</v>
      </c>
      <c r="L9" s="6"/>
      <c r="M9" s="1"/>
      <c r="N9" s="8" t="s">
        <v>112</v>
      </c>
      <c r="O9" s="1"/>
      <c r="P9" s="59">
        <f>'Daily analysis'!BB30</f>
        <v>0</v>
      </c>
      <c r="Q9" s="6"/>
      <c r="R9" s="1"/>
      <c r="S9" s="1"/>
      <c r="T9" s="1"/>
      <c r="U9" s="1"/>
      <c r="V9" s="1"/>
    </row>
    <row r="10" spans="1:22" ht="5.0999999999999996" customHeight="1" thickBot="1" x14ac:dyDescent="0.3">
      <c r="A10" s="1"/>
      <c r="B10" s="1"/>
      <c r="C10" s="1"/>
      <c r="D10" s="10"/>
      <c r="E10" s="1"/>
      <c r="F10" s="51"/>
      <c r="G10" s="6"/>
      <c r="H10" s="1"/>
      <c r="I10" s="10"/>
      <c r="J10" s="1"/>
      <c r="K10" s="58"/>
      <c r="L10" s="6"/>
      <c r="M10" s="1"/>
      <c r="N10" s="10"/>
      <c r="O10" s="1"/>
      <c r="P10" s="58"/>
      <c r="Q10" s="6"/>
      <c r="R10" s="1"/>
      <c r="S10" s="1"/>
      <c r="T10" s="1"/>
      <c r="U10" s="1"/>
      <c r="V10" s="1"/>
    </row>
    <row r="11" spans="1:22" ht="15.75" thickBot="1" x14ac:dyDescent="0.3">
      <c r="A11" s="1"/>
      <c r="B11" s="1"/>
      <c r="C11" s="1"/>
      <c r="D11" s="2" t="s">
        <v>13</v>
      </c>
      <c r="E11" s="1"/>
      <c r="F11" s="22">
        <v>0</v>
      </c>
      <c r="G11" s="6"/>
      <c r="H11" s="1"/>
      <c r="I11" s="7" t="s">
        <v>10</v>
      </c>
      <c r="J11" s="1"/>
      <c r="K11" s="57">
        <f>'Daily analysis'!BB13</f>
        <v>0</v>
      </c>
      <c r="L11" s="6"/>
      <c r="M11" s="1"/>
      <c r="N11" s="8" t="s">
        <v>15</v>
      </c>
      <c r="O11" s="1"/>
      <c r="P11" s="59">
        <f>'Daily analysis'!BB39</f>
        <v>0</v>
      </c>
      <c r="Q11" s="6"/>
      <c r="R11" s="1"/>
      <c r="S11" s="1"/>
      <c r="T11" s="1"/>
      <c r="U11" s="1"/>
      <c r="V11" s="1"/>
    </row>
    <row r="12" spans="1:22" ht="5.0999999999999996" customHeight="1" thickBot="1" x14ac:dyDescent="0.3">
      <c r="A12" s="1"/>
      <c r="B12" s="1"/>
      <c r="C12" s="1"/>
      <c r="D12" s="10"/>
      <c r="E12" s="1"/>
      <c r="F12" s="51"/>
      <c r="G12" s="6"/>
      <c r="H12" s="1"/>
      <c r="I12" s="10"/>
      <c r="J12" s="1"/>
      <c r="K12" s="58"/>
      <c r="L12" s="6"/>
      <c r="M12" s="1"/>
      <c r="N12" s="10"/>
      <c r="O12" s="1"/>
      <c r="P12" s="58"/>
      <c r="Q12" s="6"/>
      <c r="R12" s="1"/>
      <c r="S12" s="1"/>
      <c r="T12" s="1"/>
      <c r="U12" s="1"/>
      <c r="V12" s="1"/>
    </row>
    <row r="13" spans="1:22" ht="15.75" thickBot="1" x14ac:dyDescent="0.3">
      <c r="A13" s="1"/>
      <c r="B13" s="1"/>
      <c r="C13" s="1"/>
      <c r="D13" s="2" t="s">
        <v>16</v>
      </c>
      <c r="E13" s="1"/>
      <c r="F13" s="22">
        <v>0</v>
      </c>
      <c r="G13" s="6"/>
      <c r="H13" s="1"/>
      <c r="I13" s="7" t="s">
        <v>60</v>
      </c>
      <c r="J13" s="1"/>
      <c r="K13" s="57">
        <f>'Daily analysis'!BB18</f>
        <v>0</v>
      </c>
      <c r="L13" s="6"/>
      <c r="M13" s="1"/>
      <c r="N13" s="10"/>
      <c r="O13" s="1"/>
      <c r="P13" s="58"/>
      <c r="Q13" s="6"/>
      <c r="R13" s="1"/>
      <c r="S13" s="1"/>
      <c r="T13" s="1"/>
      <c r="U13" s="1"/>
      <c r="V13" s="1"/>
    </row>
    <row r="14" spans="1:22" ht="5.0999999999999996" customHeight="1" thickBot="1" x14ac:dyDescent="0.3">
      <c r="A14" s="1"/>
      <c r="B14" s="1"/>
      <c r="C14" s="1"/>
      <c r="D14" s="10"/>
      <c r="E14" s="1"/>
      <c r="F14" s="51"/>
      <c r="G14" s="6"/>
      <c r="H14" s="1"/>
      <c r="I14" s="10"/>
      <c r="J14" s="1"/>
      <c r="K14" s="58"/>
      <c r="L14" s="6"/>
      <c r="M14" s="1"/>
      <c r="N14" s="10"/>
      <c r="O14" s="1"/>
      <c r="P14" s="58"/>
      <c r="Q14" s="6"/>
      <c r="R14" s="1"/>
      <c r="S14" s="1"/>
      <c r="T14" s="1"/>
      <c r="U14" s="1"/>
      <c r="V14" s="1"/>
    </row>
    <row r="15" spans="1:22" ht="15.75" thickBot="1" x14ac:dyDescent="0.3">
      <c r="A15" s="1"/>
      <c r="B15" s="1"/>
      <c r="C15" s="1"/>
      <c r="D15" s="2" t="s">
        <v>18</v>
      </c>
      <c r="E15" s="1"/>
      <c r="F15" s="22">
        <v>0</v>
      </c>
      <c r="G15" s="6"/>
      <c r="H15" s="1"/>
      <c r="I15" s="7" t="s">
        <v>17</v>
      </c>
      <c r="J15" s="1"/>
      <c r="K15" s="57">
        <f>'Daily analysis'!BB22</f>
        <v>0</v>
      </c>
      <c r="L15" s="6"/>
      <c r="M15" s="1"/>
      <c r="N15" s="8" t="s">
        <v>20</v>
      </c>
      <c r="O15" s="1"/>
      <c r="P15" s="25">
        <f>SUM(P7:P11)</f>
        <v>0</v>
      </c>
      <c r="Q15" s="6"/>
      <c r="R15" s="1"/>
      <c r="S15" s="1"/>
      <c r="T15" s="1"/>
      <c r="U15" s="1"/>
      <c r="V15" s="1"/>
    </row>
    <row r="16" spans="1:22" ht="5.0999999999999996" customHeight="1" thickBot="1" x14ac:dyDescent="0.3">
      <c r="A16" s="1"/>
      <c r="B16" s="1"/>
      <c r="C16" s="1"/>
      <c r="D16" s="11"/>
      <c r="E16" s="1"/>
      <c r="F16" s="51"/>
      <c r="G16" s="6"/>
      <c r="H16" s="1"/>
      <c r="I16" s="10"/>
      <c r="J16" s="1"/>
      <c r="K16" s="58"/>
      <c r="L16" s="6"/>
      <c r="M16" s="1"/>
      <c r="N16" s="10"/>
      <c r="O16" s="1"/>
      <c r="P16" s="58"/>
      <c r="Q16" s="6"/>
      <c r="R16" s="1"/>
      <c r="S16" s="1"/>
      <c r="T16" s="1"/>
      <c r="U16" s="1"/>
      <c r="V16" s="1"/>
    </row>
    <row r="17" spans="1:22" ht="15.75" thickBot="1" x14ac:dyDescent="0.3">
      <c r="A17" s="1"/>
      <c r="B17" s="1"/>
      <c r="C17" s="1"/>
      <c r="D17" s="1"/>
      <c r="E17" s="1"/>
      <c r="F17" s="51"/>
      <c r="G17" s="6"/>
      <c r="H17" s="1"/>
      <c r="I17" s="7" t="s">
        <v>65</v>
      </c>
      <c r="J17" s="1"/>
      <c r="K17" s="57">
        <f>'Daily analysis'!BB25</f>
        <v>0</v>
      </c>
      <c r="L17" s="6"/>
      <c r="M17" s="1"/>
      <c r="N17" s="8" t="s">
        <v>21</v>
      </c>
      <c r="O17" s="1"/>
      <c r="P17" s="25">
        <f>P15*12</f>
        <v>0</v>
      </c>
      <c r="Q17" s="6"/>
      <c r="R17" s="1"/>
      <c r="S17" s="1"/>
      <c r="T17" s="1"/>
      <c r="U17" s="1"/>
      <c r="V17" s="1"/>
    </row>
    <row r="18" spans="1:22" ht="5.0999999999999996" customHeight="1" thickBot="1" x14ac:dyDescent="0.3">
      <c r="A18" s="1"/>
      <c r="B18" s="1"/>
      <c r="C18" s="1"/>
      <c r="D18" s="1"/>
      <c r="E18" s="1"/>
      <c r="F18" s="51"/>
      <c r="G18" s="1"/>
      <c r="H18" s="1"/>
      <c r="I18" s="34"/>
      <c r="J18" s="1"/>
      <c r="K18" s="58"/>
      <c r="L18" s="1"/>
      <c r="M18" s="1"/>
      <c r="N18" s="35"/>
      <c r="O18" s="1"/>
      <c r="P18" s="36"/>
      <c r="Q18" s="1"/>
      <c r="R18" s="1"/>
      <c r="S18" s="1"/>
      <c r="T18" s="1"/>
      <c r="U18" s="1"/>
      <c r="V18" s="1"/>
    </row>
    <row r="19" spans="1:22" ht="15.75" thickBot="1" x14ac:dyDescent="0.3">
      <c r="A19" s="1"/>
      <c r="B19" s="1"/>
      <c r="C19" s="1"/>
      <c r="D19" s="1"/>
      <c r="E19" s="1"/>
      <c r="F19" s="51"/>
      <c r="G19" s="1"/>
      <c r="H19" s="1"/>
      <c r="I19" s="7" t="s">
        <v>19</v>
      </c>
      <c r="J19" s="1"/>
      <c r="K19" s="57">
        <f>'Daily analysis'!BB28</f>
        <v>0</v>
      </c>
      <c r="L19" s="1"/>
      <c r="M19" s="1"/>
      <c r="N19" s="35"/>
      <c r="O19" s="1"/>
      <c r="P19" s="36"/>
      <c r="Q19" s="1"/>
      <c r="R19" s="1"/>
      <c r="S19" s="1"/>
      <c r="T19" s="1"/>
      <c r="U19" s="1"/>
      <c r="V19" s="1"/>
    </row>
    <row r="20" spans="1:22" ht="15.75" thickBot="1" x14ac:dyDescent="0.3">
      <c r="A20" s="1"/>
      <c r="B20" s="1"/>
      <c r="C20" s="1"/>
      <c r="D20" s="1"/>
      <c r="E20" s="1"/>
      <c r="F20" s="51"/>
      <c r="G20" s="1"/>
      <c r="H20" s="1"/>
      <c r="I20" s="10"/>
      <c r="J20" s="1"/>
      <c r="K20" s="58"/>
      <c r="L20" s="1"/>
      <c r="M20" s="1"/>
      <c r="N20" s="10"/>
      <c r="O20" s="1"/>
      <c r="P20" s="51"/>
      <c r="Q20" s="1"/>
      <c r="R20" s="1"/>
      <c r="S20" s="1"/>
      <c r="T20" s="1"/>
      <c r="U20" s="1"/>
      <c r="V20" s="1"/>
    </row>
    <row r="21" spans="1:22" ht="15.75" thickBot="1" x14ac:dyDescent="0.3">
      <c r="A21" s="1"/>
      <c r="B21" s="1"/>
      <c r="C21" s="1"/>
      <c r="D21" s="2" t="s">
        <v>22</v>
      </c>
      <c r="E21" s="1"/>
      <c r="F21" s="23">
        <f>SUM(F7:F15)</f>
        <v>0</v>
      </c>
      <c r="G21" s="1"/>
      <c r="H21" s="1"/>
      <c r="I21" s="7" t="s">
        <v>23</v>
      </c>
      <c r="J21" s="1"/>
      <c r="K21" s="24">
        <f>SUM(K7:K17)</f>
        <v>0</v>
      </c>
      <c r="L21" s="1"/>
      <c r="M21" s="1"/>
      <c r="N21" s="7" t="s">
        <v>24</v>
      </c>
      <c r="O21" s="1"/>
      <c r="P21" s="24">
        <f>K21+P15</f>
        <v>0</v>
      </c>
      <c r="Q21" s="1"/>
      <c r="R21" s="1"/>
      <c r="S21" s="1"/>
      <c r="T21" s="1"/>
      <c r="U21" s="1"/>
      <c r="V21" s="1"/>
    </row>
    <row r="22" spans="1:22" ht="5.0999999999999996" customHeight="1" thickBot="1" x14ac:dyDescent="0.3">
      <c r="A22" s="1"/>
      <c r="B22" s="1"/>
      <c r="C22" s="1"/>
      <c r="D22" s="1"/>
      <c r="E22" s="1"/>
      <c r="F22" s="51"/>
      <c r="G22" s="1"/>
      <c r="H22" s="1"/>
      <c r="I22" s="10"/>
      <c r="J22" s="1"/>
      <c r="K22" s="36"/>
      <c r="L22" s="1"/>
      <c r="M22" s="1"/>
      <c r="N22" s="10"/>
      <c r="O22" s="1"/>
      <c r="P22" s="51"/>
      <c r="Q22" s="1"/>
      <c r="R22" s="1"/>
      <c r="S22" s="1"/>
      <c r="T22" s="1"/>
      <c r="U22" s="1"/>
      <c r="V22" s="1"/>
    </row>
    <row r="23" spans="1:22" ht="15.75" thickBot="1" x14ac:dyDescent="0.3">
      <c r="A23" s="1"/>
      <c r="B23" s="1"/>
      <c r="C23" s="1"/>
      <c r="D23" s="2" t="s">
        <v>25</v>
      </c>
      <c r="E23" s="1"/>
      <c r="F23" s="23">
        <f>F21*12</f>
        <v>0</v>
      </c>
      <c r="G23" s="1"/>
      <c r="H23" s="1"/>
      <c r="I23" s="7" t="s">
        <v>26</v>
      </c>
      <c r="J23" s="1"/>
      <c r="K23" s="24">
        <f>K21*12</f>
        <v>0</v>
      </c>
      <c r="L23" s="1"/>
      <c r="M23" s="1"/>
      <c r="N23" s="7" t="s">
        <v>27</v>
      </c>
      <c r="O23" s="1"/>
      <c r="P23" s="24">
        <f>K23+P17</f>
        <v>0</v>
      </c>
      <c r="Q23" s="1"/>
      <c r="R23" s="1"/>
      <c r="S23" s="1"/>
      <c r="T23" s="1"/>
      <c r="U23" s="1"/>
      <c r="V23" s="1"/>
    </row>
    <row r="24" spans="1:22" x14ac:dyDescent="0.25">
      <c r="A24" s="1"/>
      <c r="B24" s="1"/>
      <c r="C24" s="1"/>
      <c r="D24" s="1"/>
      <c r="E24" s="1"/>
      <c r="F24" s="1"/>
      <c r="G24" s="1"/>
      <c r="H24" s="1"/>
      <c r="I24" s="1"/>
      <c r="J24" s="1"/>
      <c r="K24" s="1"/>
      <c r="L24" s="1"/>
      <c r="M24" s="1"/>
      <c r="N24" s="1"/>
      <c r="O24" s="1"/>
      <c r="P24" s="1"/>
      <c r="Q24" s="1"/>
      <c r="R24" s="1"/>
      <c r="S24" s="1"/>
      <c r="T24" s="1"/>
      <c r="U24" s="1"/>
      <c r="V24" s="1"/>
    </row>
    <row r="25" spans="1:22" x14ac:dyDescent="0.25">
      <c r="A25" s="1"/>
      <c r="B25" s="1"/>
      <c r="C25" s="1"/>
      <c r="D25" s="1"/>
      <c r="E25" s="1"/>
      <c r="F25" s="1"/>
      <c r="G25" s="1"/>
      <c r="H25" s="1"/>
      <c r="I25" s="1"/>
      <c r="J25" s="12"/>
      <c r="K25" s="12"/>
      <c r="L25" s="12"/>
      <c r="M25" s="12"/>
      <c r="N25" s="12"/>
      <c r="O25" s="12"/>
      <c r="P25" s="12"/>
      <c r="Q25" s="1"/>
      <c r="R25" s="1"/>
      <c r="S25" s="1"/>
      <c r="T25" s="1"/>
      <c r="U25" s="1"/>
      <c r="V25" s="1"/>
    </row>
    <row r="26" spans="1:22" ht="15.75" thickBot="1" x14ac:dyDescent="0.3">
      <c r="A26" s="1"/>
      <c r="B26" s="1"/>
      <c r="C26" s="1"/>
      <c r="D26" s="1"/>
      <c r="E26" s="1"/>
      <c r="F26" s="1"/>
      <c r="G26" s="1"/>
      <c r="H26" s="1"/>
      <c r="I26" s="12"/>
      <c r="J26" s="12"/>
      <c r="K26" s="12"/>
      <c r="L26" s="12"/>
      <c r="M26" s="12"/>
      <c r="N26" s="12"/>
      <c r="O26" s="12"/>
      <c r="P26" s="12"/>
      <c r="Q26" s="1"/>
      <c r="R26" s="1"/>
      <c r="S26" s="1"/>
      <c r="T26" s="1"/>
      <c r="U26" s="1"/>
      <c r="V26" s="1"/>
    </row>
    <row r="27" spans="1:22" x14ac:dyDescent="0.25">
      <c r="A27" s="1"/>
      <c r="B27" s="2">
        <v>2</v>
      </c>
      <c r="C27" s="1"/>
      <c r="D27" s="13" t="s">
        <v>28</v>
      </c>
      <c r="E27" s="1"/>
      <c r="F27" s="21" t="e">
        <f>K21/F21</f>
        <v>#DIV/0!</v>
      </c>
      <c r="G27" s="1"/>
      <c r="H27" s="1"/>
      <c r="I27" s="82" t="e">
        <f>"Depending on your income, you allocate "&amp; TEXT(F27, "0%")&amp;" to your fixed expenses, "&amp; TEXT(F29,"0%")&amp;" to your variable expenses, and "&amp; TEXT(F31,"0%")&amp;" to savings. As for general studies, good financial solvency is found when your fixed expenses do not exceed 50%, variable expenses do not exceed 30%, and there is a minimum of 20% in savings."</f>
        <v>#DIV/0!</v>
      </c>
      <c r="J27" s="83"/>
      <c r="K27" s="83"/>
      <c r="L27" s="83"/>
      <c r="M27" s="83"/>
      <c r="N27" s="83"/>
      <c r="O27" s="83"/>
      <c r="P27" s="84"/>
      <c r="Q27" s="1"/>
      <c r="R27" s="1"/>
      <c r="S27" s="1"/>
      <c r="T27" s="1"/>
      <c r="U27" s="1"/>
      <c r="V27" s="1"/>
    </row>
    <row r="28" spans="1:22" ht="5.0999999999999996" customHeight="1" x14ac:dyDescent="0.25">
      <c r="A28" s="1"/>
      <c r="B28" s="1"/>
      <c r="C28" s="1"/>
      <c r="D28" s="13"/>
      <c r="E28" s="1"/>
      <c r="F28" s="14"/>
      <c r="G28" s="1"/>
      <c r="H28" s="1"/>
      <c r="I28" s="85"/>
      <c r="J28" s="86"/>
      <c r="K28" s="86"/>
      <c r="L28" s="86"/>
      <c r="M28" s="86"/>
      <c r="N28" s="86"/>
      <c r="O28" s="86"/>
      <c r="P28" s="87"/>
      <c r="Q28" s="1"/>
      <c r="R28" s="1"/>
      <c r="S28" s="1"/>
      <c r="T28" s="1"/>
      <c r="U28" s="1"/>
      <c r="V28" s="1"/>
    </row>
    <row r="29" spans="1:22" x14ac:dyDescent="0.25">
      <c r="A29" s="1"/>
      <c r="B29" s="1"/>
      <c r="C29" s="1"/>
      <c r="D29" s="13" t="s">
        <v>29</v>
      </c>
      <c r="E29" s="1"/>
      <c r="F29" s="21" t="e">
        <f>P15/F21</f>
        <v>#DIV/0!</v>
      </c>
      <c r="G29" s="1"/>
      <c r="H29" s="1"/>
      <c r="I29" s="85"/>
      <c r="J29" s="86"/>
      <c r="K29" s="86"/>
      <c r="L29" s="86"/>
      <c r="M29" s="86"/>
      <c r="N29" s="86"/>
      <c r="O29" s="86"/>
      <c r="P29" s="87"/>
      <c r="Q29" s="1"/>
      <c r="R29" s="1"/>
      <c r="S29" s="1"/>
      <c r="T29" s="1"/>
      <c r="U29" s="1"/>
      <c r="V29" s="1"/>
    </row>
    <row r="30" spans="1:22" ht="5.0999999999999996" customHeight="1" x14ac:dyDescent="0.25">
      <c r="A30" s="1"/>
      <c r="B30" s="1"/>
      <c r="C30" s="1"/>
      <c r="D30" s="13"/>
      <c r="E30" s="1"/>
      <c r="F30" s="14"/>
      <c r="G30" s="1"/>
      <c r="H30" s="1"/>
      <c r="I30" s="85"/>
      <c r="J30" s="86"/>
      <c r="K30" s="86"/>
      <c r="L30" s="86"/>
      <c r="M30" s="86"/>
      <c r="N30" s="86"/>
      <c r="O30" s="86"/>
      <c r="P30" s="87"/>
      <c r="Q30" s="1"/>
      <c r="R30" s="1"/>
      <c r="S30" s="1"/>
      <c r="T30" s="1"/>
      <c r="U30" s="1"/>
      <c r="V30" s="1"/>
    </row>
    <row r="31" spans="1:22" x14ac:dyDescent="0.25">
      <c r="A31" s="1"/>
      <c r="B31" s="1"/>
      <c r="C31" s="1"/>
      <c r="D31" s="13" t="s">
        <v>30</v>
      </c>
      <c r="E31" s="1"/>
      <c r="F31" s="21" t="e">
        <f>U5/F21</f>
        <v>#DIV/0!</v>
      </c>
      <c r="G31" s="1"/>
      <c r="H31" s="1"/>
      <c r="I31" s="85"/>
      <c r="J31" s="86"/>
      <c r="K31" s="86"/>
      <c r="L31" s="86"/>
      <c r="M31" s="86"/>
      <c r="N31" s="86"/>
      <c r="O31" s="86"/>
      <c r="P31" s="87"/>
      <c r="Q31" s="1"/>
      <c r="R31" s="1"/>
      <c r="S31" s="1"/>
      <c r="T31" s="1"/>
      <c r="U31" s="1"/>
      <c r="V31" s="1"/>
    </row>
    <row r="32" spans="1:22" ht="5.0999999999999996" customHeight="1" x14ac:dyDescent="0.25">
      <c r="A32" s="1"/>
      <c r="B32" s="1"/>
      <c r="C32" s="1"/>
      <c r="D32" s="1"/>
      <c r="E32" s="1"/>
      <c r="F32" s="1"/>
      <c r="G32" s="1"/>
      <c r="H32" s="1"/>
      <c r="I32" s="85"/>
      <c r="J32" s="86"/>
      <c r="K32" s="86"/>
      <c r="L32" s="86"/>
      <c r="M32" s="86"/>
      <c r="N32" s="86"/>
      <c r="O32" s="86"/>
      <c r="P32" s="87"/>
      <c r="Q32" s="1"/>
      <c r="R32" s="1"/>
      <c r="S32" s="1"/>
      <c r="T32" s="1"/>
      <c r="U32" s="1"/>
      <c r="V32" s="1"/>
    </row>
    <row r="33" spans="1:22" ht="5.0999999999999996" customHeight="1" x14ac:dyDescent="0.25">
      <c r="A33" s="1"/>
      <c r="B33" s="1"/>
      <c r="C33" s="1"/>
      <c r="D33" s="1"/>
      <c r="E33" s="1"/>
      <c r="F33" s="1"/>
      <c r="G33" s="1"/>
      <c r="H33" s="1"/>
      <c r="I33" s="15"/>
      <c r="J33" s="16"/>
      <c r="K33" s="16"/>
      <c r="L33" s="16"/>
      <c r="M33" s="16"/>
      <c r="N33" s="16"/>
      <c r="O33" s="16"/>
      <c r="P33" s="17"/>
      <c r="Q33" s="1"/>
      <c r="R33" s="1"/>
      <c r="S33" s="1"/>
      <c r="T33" s="1"/>
      <c r="U33" s="1"/>
      <c r="V33" s="1"/>
    </row>
    <row r="34" spans="1:22" ht="15" customHeight="1" x14ac:dyDescent="0.25">
      <c r="A34" s="1"/>
      <c r="B34" s="1"/>
      <c r="C34" s="1"/>
      <c r="D34" s="1"/>
      <c r="E34" s="1"/>
      <c r="F34" s="1"/>
      <c r="G34" s="1"/>
      <c r="H34" s="1"/>
      <c r="I34" s="88" t="str">
        <f>"At most, you could spend "&amp;TEXT(F21*0.5,0)&amp;" on fixed expenses, "&amp;TEXT(F21*0.3,0)&amp;" on variable expenses, and allocate "&amp;TEXT(F21*0.2,0)&amp;" for savings."</f>
        <v>At most, you could spend 0 on fixed expenses, 0 on variable expenses, and allocate 0 for savings.</v>
      </c>
      <c r="J34" s="89"/>
      <c r="K34" s="89"/>
      <c r="L34" s="89"/>
      <c r="M34" s="89"/>
      <c r="N34" s="89"/>
      <c r="O34" s="89"/>
      <c r="P34" s="90"/>
      <c r="Q34" s="1"/>
      <c r="R34" s="1"/>
      <c r="S34" s="1"/>
      <c r="T34" s="1"/>
      <c r="U34" s="1"/>
      <c r="V34" s="1"/>
    </row>
    <row r="35" spans="1:22" x14ac:dyDescent="0.25">
      <c r="A35" s="1"/>
      <c r="B35" s="1"/>
      <c r="C35" s="1"/>
      <c r="D35" s="1"/>
      <c r="E35" s="1"/>
      <c r="F35" s="1"/>
      <c r="G35" s="1"/>
      <c r="H35" s="1"/>
      <c r="I35" s="88"/>
      <c r="J35" s="89"/>
      <c r="K35" s="89"/>
      <c r="L35" s="89"/>
      <c r="M35" s="89"/>
      <c r="N35" s="89"/>
      <c r="O35" s="89"/>
      <c r="P35" s="90"/>
      <c r="Q35" s="1"/>
      <c r="R35" s="1"/>
      <c r="S35" s="1"/>
      <c r="T35" s="1"/>
      <c r="U35" s="1"/>
      <c r="V35" s="1"/>
    </row>
    <row r="36" spans="1:22" ht="5.0999999999999996" customHeight="1" x14ac:dyDescent="0.25">
      <c r="A36" s="1"/>
      <c r="B36" s="1"/>
      <c r="C36" s="1"/>
      <c r="D36" s="1"/>
      <c r="E36" s="1"/>
      <c r="F36" s="1"/>
      <c r="G36" s="1"/>
      <c r="H36" s="1"/>
      <c r="I36" s="18"/>
      <c r="J36" s="19"/>
      <c r="K36" s="19"/>
      <c r="L36" s="19"/>
      <c r="M36" s="19"/>
      <c r="N36" s="19"/>
      <c r="O36" s="19"/>
      <c r="P36" s="20"/>
      <c r="Q36" s="1"/>
      <c r="R36" s="1"/>
      <c r="S36" s="1"/>
      <c r="T36" s="1"/>
      <c r="U36" s="1"/>
      <c r="V36" s="1"/>
    </row>
    <row r="37" spans="1:22" ht="15" customHeight="1" x14ac:dyDescent="0.25">
      <c r="A37" s="1"/>
      <c r="B37" s="1"/>
      <c r="C37" s="1"/>
      <c r="D37" s="1"/>
      <c r="E37" s="1"/>
      <c r="F37" s="1"/>
      <c r="G37" s="1"/>
      <c r="H37" s="1"/>
      <c r="I37" s="91" t="s">
        <v>31</v>
      </c>
      <c r="J37" s="92"/>
      <c r="K37" s="92"/>
      <c r="L37" s="92"/>
      <c r="M37" s="92"/>
      <c r="N37" s="92"/>
      <c r="O37" s="92"/>
      <c r="P37" s="93"/>
      <c r="Q37" s="1"/>
      <c r="R37" s="1"/>
      <c r="S37" s="1"/>
      <c r="T37" s="1"/>
      <c r="U37" s="1"/>
      <c r="V37" s="1"/>
    </row>
    <row r="38" spans="1:22" x14ac:dyDescent="0.25">
      <c r="A38" s="1"/>
      <c r="B38" s="1"/>
      <c r="C38" s="1"/>
      <c r="D38" s="1"/>
      <c r="E38" s="1"/>
      <c r="F38" s="1"/>
      <c r="G38" s="1"/>
      <c r="H38" s="1"/>
      <c r="I38" s="91"/>
      <c r="J38" s="92"/>
      <c r="K38" s="92"/>
      <c r="L38" s="92"/>
      <c r="M38" s="92"/>
      <c r="N38" s="92"/>
      <c r="O38" s="92"/>
      <c r="P38" s="93"/>
      <c r="Q38" s="1"/>
      <c r="R38" s="1"/>
      <c r="S38" s="1"/>
      <c r="T38" s="1"/>
      <c r="U38" s="1"/>
      <c r="V38" s="1"/>
    </row>
    <row r="39" spans="1:22" ht="15.75" thickBot="1" x14ac:dyDescent="0.3">
      <c r="A39" s="1"/>
      <c r="B39" s="1"/>
      <c r="C39" s="1"/>
      <c r="D39" s="1"/>
      <c r="E39" s="1"/>
      <c r="F39" s="1"/>
      <c r="G39" s="1"/>
      <c r="H39" s="1"/>
      <c r="I39" s="94"/>
      <c r="J39" s="95"/>
      <c r="K39" s="95"/>
      <c r="L39" s="95"/>
      <c r="M39" s="95"/>
      <c r="N39" s="95"/>
      <c r="O39" s="95"/>
      <c r="P39" s="96"/>
      <c r="Q39" s="1"/>
      <c r="R39" s="1"/>
      <c r="S39" s="1"/>
      <c r="T39" s="1"/>
      <c r="U39" s="1"/>
      <c r="V39" s="1"/>
    </row>
    <row r="40" spans="1:22" x14ac:dyDescent="0.25">
      <c r="A40" s="1"/>
      <c r="B40" s="1"/>
      <c r="C40" s="1"/>
      <c r="D40" s="1"/>
      <c r="E40" s="1"/>
      <c r="F40" s="1"/>
      <c r="G40" s="1"/>
      <c r="H40" s="1"/>
      <c r="I40" s="1"/>
      <c r="J40" s="1"/>
      <c r="K40" s="1"/>
      <c r="L40" s="1"/>
      <c r="M40" s="1"/>
      <c r="N40" s="1"/>
      <c r="O40" s="1"/>
      <c r="P40" s="1"/>
      <c r="Q40" s="1"/>
      <c r="R40" s="1"/>
      <c r="S40" s="1"/>
      <c r="T40" s="1"/>
      <c r="U40" s="1"/>
      <c r="V40" s="1"/>
    </row>
  </sheetData>
  <sheetProtection algorithmName="SHA-512" hashValue="HC0EQ5G9nG30KqObqbGMB7V6+CqHnyu7hpBDlZxcZaiHiLZi+ByKnnRXVr1HAcH9OVmM1tBcNSBQJiBPXqGlbg==" saltValue="bv0edkLdnoa1hbebhybiZA==" spinCount="100000" sheet="1" objects="1" scenarios="1"/>
  <mergeCells count="4">
    <mergeCell ref="D2:V3"/>
    <mergeCell ref="I27:P32"/>
    <mergeCell ref="I34:P35"/>
    <mergeCell ref="I37:P39"/>
  </mergeCells>
  <conditionalFormatting sqref="F27">
    <cfRule type="cellIs" dxfId="5" priority="5" operator="lessThanOrEqual">
      <formula>0.5</formula>
    </cfRule>
    <cfRule type="cellIs" dxfId="4" priority="6" operator="greaterThan">
      <formula>0.5</formula>
    </cfRule>
  </conditionalFormatting>
  <conditionalFormatting sqref="F29">
    <cfRule type="cellIs" dxfId="3" priority="3" operator="lessThanOrEqual">
      <formula>0.3</formula>
    </cfRule>
    <cfRule type="cellIs" dxfId="2" priority="4" operator="greaterThan">
      <formula>0.3</formula>
    </cfRule>
  </conditionalFormatting>
  <conditionalFormatting sqref="F31">
    <cfRule type="cellIs" dxfId="1" priority="1" operator="greaterThanOrEqual">
      <formula>0.2</formula>
    </cfRule>
    <cfRule type="cellIs" dxfId="0" priority="2" operator="lessThan">
      <formula>0.2</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13F3C-61BA-4D66-9342-F139F78BE91E}">
  <sheetPr codeName="Hoja6"/>
  <dimension ref="A1:U57"/>
  <sheetViews>
    <sheetView showGridLines="0" workbookViewId="0">
      <selection activeCell="B2" sqref="B2:P3"/>
    </sheetView>
  </sheetViews>
  <sheetFormatPr baseColWidth="10" defaultRowHeight="15" x14ac:dyDescent="0.25"/>
  <cols>
    <col min="1" max="1" width="1.7109375" customWidth="1"/>
    <col min="2" max="2" width="15.7109375" style="33" customWidth="1"/>
    <col min="3" max="3" width="2.140625" style="33" customWidth="1"/>
    <col min="4" max="4" width="15.7109375" style="33" customWidth="1"/>
    <col min="5" max="9" width="11.42578125" style="33"/>
    <col min="10" max="10" width="2.28515625" style="33" customWidth="1"/>
    <col min="11" max="11" width="15.7109375" style="33" customWidth="1"/>
    <col min="12" max="12" width="2.140625" style="33" customWidth="1"/>
    <col min="13" max="13" width="15.7109375" style="33" customWidth="1"/>
    <col min="14" max="16" width="11.42578125" style="33"/>
  </cols>
  <sheetData>
    <row r="1" spans="1:21" x14ac:dyDescent="0.25">
      <c r="A1" s="1"/>
      <c r="B1" s="48"/>
      <c r="C1" s="48"/>
      <c r="D1" s="48"/>
      <c r="E1" s="48"/>
      <c r="F1" s="48"/>
      <c r="G1" s="48"/>
      <c r="H1" s="48"/>
      <c r="I1" s="48"/>
      <c r="J1" s="48"/>
      <c r="K1" s="48"/>
      <c r="L1" s="48"/>
      <c r="M1" s="48"/>
      <c r="N1" s="48"/>
      <c r="O1" s="48"/>
      <c r="P1" s="48"/>
      <c r="Q1" s="1"/>
      <c r="R1" s="1"/>
      <c r="S1" s="1"/>
    </row>
    <row r="2" spans="1:21" x14ac:dyDescent="0.25">
      <c r="A2" s="1"/>
      <c r="B2" s="105" t="s">
        <v>118</v>
      </c>
      <c r="C2" s="105"/>
      <c r="D2" s="105"/>
      <c r="E2" s="105"/>
      <c r="F2" s="105"/>
      <c r="G2" s="105"/>
      <c r="H2" s="105"/>
      <c r="I2" s="105"/>
      <c r="J2" s="105"/>
      <c r="K2" s="105"/>
      <c r="L2" s="105"/>
      <c r="M2" s="105"/>
      <c r="N2" s="105"/>
      <c r="O2" s="105"/>
      <c r="P2" s="105"/>
      <c r="Q2" s="1"/>
      <c r="R2" s="1"/>
      <c r="S2" s="1"/>
    </row>
    <row r="3" spans="1:21" x14ac:dyDescent="0.25">
      <c r="A3" s="1"/>
      <c r="B3" s="105"/>
      <c r="C3" s="105"/>
      <c r="D3" s="105"/>
      <c r="E3" s="105"/>
      <c r="F3" s="105"/>
      <c r="G3" s="105"/>
      <c r="H3" s="105"/>
      <c r="I3" s="105"/>
      <c r="J3" s="105"/>
      <c r="K3" s="105"/>
      <c r="L3" s="105"/>
      <c r="M3" s="105"/>
      <c r="N3" s="105"/>
      <c r="O3" s="105"/>
      <c r="P3" s="105"/>
      <c r="Q3" s="1"/>
      <c r="R3" s="1"/>
      <c r="S3" s="1"/>
    </row>
    <row r="4" spans="1:21" x14ac:dyDescent="0.25">
      <c r="A4" s="1"/>
      <c r="B4" s="48"/>
      <c r="C4" s="48"/>
      <c r="D4" s="48"/>
      <c r="E4" s="48"/>
      <c r="F4" s="48"/>
      <c r="G4" s="48"/>
      <c r="H4" s="48"/>
      <c r="I4" s="48"/>
      <c r="J4" s="48"/>
      <c r="K4" s="48"/>
      <c r="L4" s="48"/>
      <c r="M4" s="48"/>
      <c r="N4" s="48"/>
      <c r="O4" s="48"/>
      <c r="P4" s="48"/>
      <c r="Q4" s="1"/>
      <c r="R4" s="1"/>
      <c r="S4" s="1"/>
    </row>
    <row r="5" spans="1:21" x14ac:dyDescent="0.25">
      <c r="A5" s="1"/>
      <c r="B5" s="103" t="s">
        <v>33</v>
      </c>
      <c r="C5" s="103"/>
      <c r="D5" s="103"/>
      <c r="E5" s="48"/>
      <c r="F5" s="48"/>
      <c r="G5" s="48"/>
      <c r="H5" s="48"/>
      <c r="I5" s="48"/>
      <c r="J5" s="48"/>
      <c r="K5" s="106" t="s">
        <v>34</v>
      </c>
      <c r="L5" s="106"/>
      <c r="M5" s="106"/>
      <c r="N5" s="48"/>
      <c r="O5" s="48"/>
      <c r="P5" s="48"/>
      <c r="Q5" s="1"/>
      <c r="R5" s="1"/>
      <c r="S5" s="1"/>
      <c r="U5" s="27"/>
    </row>
    <row r="6" spans="1:21" ht="5.0999999999999996" customHeight="1" thickBot="1" x14ac:dyDescent="0.3">
      <c r="A6" s="1"/>
      <c r="B6" s="48"/>
      <c r="C6" s="48"/>
      <c r="D6" s="48"/>
      <c r="E6" s="48"/>
      <c r="F6" s="48"/>
      <c r="G6" s="48"/>
      <c r="H6" s="48"/>
      <c r="I6" s="48"/>
      <c r="J6" s="48"/>
      <c r="K6" s="48"/>
      <c r="L6" s="48"/>
      <c r="M6" s="48"/>
      <c r="N6" s="48"/>
      <c r="O6" s="48"/>
      <c r="P6" s="48"/>
      <c r="Q6" s="1"/>
      <c r="R6" s="1"/>
      <c r="S6" s="1"/>
    </row>
    <row r="7" spans="1:21" ht="15.75" thickBot="1" x14ac:dyDescent="0.3">
      <c r="A7" s="1"/>
      <c r="B7" s="52" t="s">
        <v>35</v>
      </c>
      <c r="C7" s="48"/>
      <c r="D7" s="28"/>
      <c r="E7" s="48"/>
      <c r="F7" s="48"/>
      <c r="G7" s="48"/>
      <c r="H7" s="48"/>
      <c r="I7" s="48"/>
      <c r="J7" s="48"/>
      <c r="K7" s="53" t="s">
        <v>35</v>
      </c>
      <c r="L7" s="48"/>
      <c r="M7" s="30"/>
      <c r="N7" s="48"/>
      <c r="O7" s="48"/>
      <c r="P7" s="48"/>
      <c r="Q7" s="1"/>
      <c r="R7" s="1"/>
      <c r="S7" s="1"/>
    </row>
    <row r="8" spans="1:21" ht="5.0999999999999996" customHeight="1" thickBot="1" x14ac:dyDescent="0.3">
      <c r="A8" s="1"/>
      <c r="B8" s="54"/>
      <c r="C8" s="48"/>
      <c r="D8" s="48"/>
      <c r="E8" s="48"/>
      <c r="F8" s="48"/>
      <c r="G8" s="48"/>
      <c r="H8" s="48"/>
      <c r="I8" s="48"/>
      <c r="J8" s="48"/>
      <c r="K8" s="54"/>
      <c r="L8" s="48"/>
      <c r="M8" s="48"/>
      <c r="N8" s="48"/>
      <c r="O8" s="48"/>
      <c r="P8" s="48"/>
      <c r="Q8" s="1"/>
      <c r="R8" s="1"/>
      <c r="S8" s="1"/>
    </row>
    <row r="9" spans="1:21" ht="15.75" thickBot="1" x14ac:dyDescent="0.3">
      <c r="A9" s="1"/>
      <c r="B9" s="52" t="s">
        <v>36</v>
      </c>
      <c r="C9" s="48"/>
      <c r="D9" s="29"/>
      <c r="E9" s="48"/>
      <c r="F9" s="48"/>
      <c r="G9" s="48"/>
      <c r="H9" s="48"/>
      <c r="I9" s="48"/>
      <c r="J9" s="48"/>
      <c r="K9" s="53" t="s">
        <v>36</v>
      </c>
      <c r="L9" s="48"/>
      <c r="M9" s="30"/>
      <c r="N9" s="48"/>
      <c r="O9" s="48"/>
      <c r="P9" s="48"/>
      <c r="Q9" s="1"/>
      <c r="R9" s="1"/>
      <c r="S9" s="1"/>
    </row>
    <row r="10" spans="1:21" ht="5.0999999999999996" customHeight="1" thickBot="1" x14ac:dyDescent="0.3">
      <c r="A10" s="1"/>
      <c r="B10" s="54"/>
      <c r="C10" s="48"/>
      <c r="D10" s="48"/>
      <c r="E10" s="48"/>
      <c r="F10" s="48"/>
      <c r="G10" s="48"/>
      <c r="H10" s="48"/>
      <c r="I10" s="48"/>
      <c r="J10" s="48"/>
      <c r="K10" s="54"/>
      <c r="L10" s="48"/>
      <c r="M10" s="48"/>
      <c r="N10" s="48"/>
      <c r="O10" s="48"/>
      <c r="P10" s="48"/>
      <c r="Q10" s="1"/>
      <c r="R10" s="1"/>
      <c r="S10" s="1"/>
    </row>
    <row r="11" spans="1:21" ht="15.75" thickBot="1" x14ac:dyDescent="0.3">
      <c r="A11" s="1"/>
      <c r="B11" s="52" t="s">
        <v>37</v>
      </c>
      <c r="C11" s="48"/>
      <c r="D11" s="29"/>
      <c r="E11" s="48"/>
      <c r="F11" s="48"/>
      <c r="G11" s="48"/>
      <c r="H11" s="48"/>
      <c r="I11" s="48"/>
      <c r="J11" s="48"/>
      <c r="K11" s="53" t="s">
        <v>37</v>
      </c>
      <c r="L11" s="48"/>
      <c r="M11" s="30"/>
      <c r="N11" s="48"/>
      <c r="O11" s="48"/>
      <c r="P11" s="48"/>
      <c r="Q11" s="1"/>
      <c r="R11" s="1"/>
      <c r="S11" s="1"/>
    </row>
    <row r="12" spans="1:21" ht="5.0999999999999996" customHeight="1" thickBot="1" x14ac:dyDescent="0.3">
      <c r="A12" s="1"/>
      <c r="B12" s="54"/>
      <c r="C12" s="48"/>
      <c r="D12" s="48"/>
      <c r="E12" s="48"/>
      <c r="F12" s="48"/>
      <c r="G12" s="48"/>
      <c r="H12" s="48"/>
      <c r="I12" s="48"/>
      <c r="J12" s="48"/>
      <c r="K12" s="54"/>
      <c r="L12" s="48"/>
      <c r="M12" s="48"/>
      <c r="N12" s="48"/>
      <c r="O12" s="48"/>
      <c r="P12" s="48"/>
      <c r="Q12" s="1"/>
      <c r="R12" s="1"/>
      <c r="S12" s="1"/>
    </row>
    <row r="13" spans="1:21" ht="15.75" thickBot="1" x14ac:dyDescent="0.3">
      <c r="A13" s="1"/>
      <c r="B13" s="52" t="s">
        <v>38</v>
      </c>
      <c r="C13" s="48"/>
      <c r="D13" s="29"/>
      <c r="E13" s="48"/>
      <c r="F13" s="48"/>
      <c r="G13" s="48"/>
      <c r="H13" s="48"/>
      <c r="I13" s="48"/>
      <c r="J13" s="48"/>
      <c r="K13" s="53" t="s">
        <v>38</v>
      </c>
      <c r="L13" s="48"/>
      <c r="M13" s="30"/>
      <c r="N13" s="48"/>
      <c r="O13" s="48"/>
      <c r="P13" s="48"/>
      <c r="Q13" s="1"/>
      <c r="R13" s="1"/>
      <c r="S13" s="1"/>
    </row>
    <row r="14" spans="1:21" ht="5.0999999999999996" customHeight="1" thickBot="1" x14ac:dyDescent="0.3">
      <c r="A14" s="1"/>
      <c r="B14" s="54"/>
      <c r="C14" s="48"/>
      <c r="D14" s="48"/>
      <c r="E14" s="48"/>
      <c r="F14" s="48"/>
      <c r="G14" s="48"/>
      <c r="H14" s="48"/>
      <c r="I14" s="48"/>
      <c r="J14" s="48"/>
      <c r="K14" s="54"/>
      <c r="L14" s="48"/>
      <c r="M14" s="48"/>
      <c r="N14" s="48"/>
      <c r="O14" s="48"/>
      <c r="P14" s="48"/>
      <c r="Q14" s="1"/>
      <c r="R14" s="1"/>
      <c r="S14" s="1"/>
    </row>
    <row r="15" spans="1:21" ht="15.75" thickBot="1" x14ac:dyDescent="0.3">
      <c r="A15" s="1"/>
      <c r="B15" s="52" t="s">
        <v>39</v>
      </c>
      <c r="C15" s="48"/>
      <c r="D15" s="28"/>
      <c r="E15" s="48"/>
      <c r="F15" s="48"/>
      <c r="G15" s="48"/>
      <c r="H15" s="48"/>
      <c r="I15" s="48"/>
      <c r="J15" s="48"/>
      <c r="K15" s="53" t="s">
        <v>39</v>
      </c>
      <c r="L15" s="48"/>
      <c r="M15" s="30"/>
      <c r="N15" s="48"/>
      <c r="O15" s="48"/>
      <c r="P15" s="48"/>
      <c r="Q15" s="1"/>
      <c r="R15" s="1"/>
      <c r="S15" s="1"/>
    </row>
    <row r="16" spans="1:21" ht="5.0999999999999996" customHeight="1" thickBot="1" x14ac:dyDescent="0.3">
      <c r="A16" s="1"/>
      <c r="B16" s="54"/>
      <c r="C16" s="48"/>
      <c r="D16" s="48"/>
      <c r="E16" s="48"/>
      <c r="F16" s="48"/>
      <c r="G16" s="48"/>
      <c r="H16" s="48"/>
      <c r="I16" s="48"/>
      <c r="J16" s="48"/>
      <c r="K16" s="54"/>
      <c r="L16" s="48"/>
      <c r="M16" s="48"/>
      <c r="N16" s="48"/>
      <c r="O16" s="48"/>
      <c r="P16" s="48"/>
      <c r="Q16" s="1"/>
      <c r="R16" s="1"/>
      <c r="S16" s="1"/>
    </row>
    <row r="17" spans="1:19" ht="15.75" thickBot="1" x14ac:dyDescent="0.3">
      <c r="A17" s="1"/>
      <c r="B17" s="52" t="s">
        <v>40</v>
      </c>
      <c r="C17" s="48"/>
      <c r="D17" s="29"/>
      <c r="E17" s="48"/>
      <c r="F17" s="48"/>
      <c r="G17" s="48"/>
      <c r="H17" s="48"/>
      <c r="I17" s="48"/>
      <c r="J17" s="48"/>
      <c r="K17" s="53" t="s">
        <v>40</v>
      </c>
      <c r="L17" s="48"/>
      <c r="M17" s="30"/>
      <c r="N17" s="48"/>
      <c r="O17" s="48"/>
      <c r="P17" s="48"/>
      <c r="Q17" s="1"/>
      <c r="R17" s="1"/>
      <c r="S17" s="1"/>
    </row>
    <row r="18" spans="1:19" ht="5.0999999999999996" customHeight="1" thickBot="1" x14ac:dyDescent="0.3">
      <c r="A18" s="1"/>
      <c r="B18" s="54"/>
      <c r="C18" s="48"/>
      <c r="D18" s="48"/>
      <c r="E18" s="48"/>
      <c r="F18" s="48"/>
      <c r="G18" s="48"/>
      <c r="H18" s="48"/>
      <c r="I18" s="48"/>
      <c r="J18" s="48"/>
      <c r="K18" s="54"/>
      <c r="L18" s="48"/>
      <c r="M18" s="48"/>
      <c r="N18" s="48"/>
      <c r="O18" s="48"/>
      <c r="P18" s="48"/>
      <c r="Q18" s="1"/>
      <c r="R18" s="1"/>
      <c r="S18" s="1"/>
    </row>
    <row r="19" spans="1:19" ht="15.75" thickBot="1" x14ac:dyDescent="0.3">
      <c r="A19" s="1"/>
      <c r="B19" s="52" t="s">
        <v>41</v>
      </c>
      <c r="C19" s="48"/>
      <c r="D19" s="29"/>
      <c r="E19" s="48"/>
      <c r="F19" s="48"/>
      <c r="G19" s="48"/>
      <c r="H19" s="48"/>
      <c r="I19" s="48"/>
      <c r="J19" s="48"/>
      <c r="K19" s="53" t="s">
        <v>41</v>
      </c>
      <c r="L19" s="48"/>
      <c r="M19" s="30"/>
      <c r="N19" s="48"/>
      <c r="O19" s="48"/>
      <c r="P19" s="48"/>
      <c r="Q19" s="1"/>
      <c r="R19" s="1"/>
      <c r="S19" s="1"/>
    </row>
    <row r="20" spans="1:19" ht="5.0999999999999996" customHeight="1" thickBot="1" x14ac:dyDescent="0.3">
      <c r="A20" s="1"/>
      <c r="B20" s="54"/>
      <c r="C20" s="48"/>
      <c r="D20" s="48"/>
      <c r="E20" s="48"/>
      <c r="F20" s="48"/>
      <c r="G20" s="48"/>
      <c r="H20" s="48"/>
      <c r="I20" s="48"/>
      <c r="J20" s="48"/>
      <c r="K20" s="54"/>
      <c r="L20" s="48"/>
      <c r="M20" s="48"/>
      <c r="N20" s="48"/>
      <c r="O20" s="48"/>
      <c r="P20" s="48"/>
      <c r="Q20" s="1"/>
      <c r="R20" s="1"/>
      <c r="S20" s="1"/>
    </row>
    <row r="21" spans="1:19" ht="15.75" thickBot="1" x14ac:dyDescent="0.3">
      <c r="A21" s="1"/>
      <c r="B21" s="52" t="s">
        <v>42</v>
      </c>
      <c r="C21" s="48"/>
      <c r="D21" s="29"/>
      <c r="E21" s="48"/>
      <c r="F21" s="48"/>
      <c r="G21" s="48"/>
      <c r="H21" s="48"/>
      <c r="I21" s="48"/>
      <c r="J21" s="48"/>
      <c r="K21" s="53" t="s">
        <v>42</v>
      </c>
      <c r="L21" s="48"/>
      <c r="M21" s="30"/>
      <c r="N21" s="48"/>
      <c r="O21" s="48"/>
      <c r="P21" s="48"/>
      <c r="Q21" s="1"/>
      <c r="R21" s="1"/>
      <c r="S21" s="1"/>
    </row>
    <row r="22" spans="1:19" ht="5.0999999999999996" customHeight="1" thickBot="1" x14ac:dyDescent="0.3">
      <c r="A22" s="1"/>
      <c r="B22" s="54"/>
      <c r="C22" s="48"/>
      <c r="D22" s="48"/>
      <c r="E22" s="48"/>
      <c r="F22" s="48"/>
      <c r="G22" s="48"/>
      <c r="H22" s="48"/>
      <c r="I22" s="48"/>
      <c r="J22" s="48"/>
      <c r="K22" s="54"/>
      <c r="L22" s="48"/>
      <c r="M22" s="48"/>
      <c r="N22" s="48"/>
      <c r="O22" s="48"/>
      <c r="P22" s="48"/>
      <c r="Q22" s="1"/>
      <c r="R22" s="1"/>
      <c r="S22" s="1"/>
    </row>
    <row r="23" spans="1:19" ht="15.75" thickBot="1" x14ac:dyDescent="0.3">
      <c r="A23" s="1"/>
      <c r="B23" s="52" t="s">
        <v>43</v>
      </c>
      <c r="C23" s="48"/>
      <c r="D23" s="29"/>
      <c r="E23" s="48"/>
      <c r="F23" s="48"/>
      <c r="G23" s="48"/>
      <c r="H23" s="48"/>
      <c r="I23" s="48"/>
      <c r="J23" s="48"/>
      <c r="K23" s="53" t="s">
        <v>43</v>
      </c>
      <c r="L23" s="48"/>
      <c r="M23" s="30"/>
      <c r="N23" s="48"/>
      <c r="O23" s="48"/>
      <c r="P23" s="48"/>
      <c r="Q23" s="1"/>
      <c r="R23" s="1"/>
      <c r="S23" s="1"/>
    </row>
    <row r="24" spans="1:19" ht="5.0999999999999996" customHeight="1" thickBot="1" x14ac:dyDescent="0.3">
      <c r="A24" s="1"/>
      <c r="B24" s="54"/>
      <c r="C24" s="48"/>
      <c r="D24" s="48"/>
      <c r="E24" s="48"/>
      <c r="F24" s="48"/>
      <c r="G24" s="48"/>
      <c r="H24" s="48"/>
      <c r="I24" s="48"/>
      <c r="J24" s="48"/>
      <c r="K24" s="54"/>
      <c r="L24" s="48"/>
      <c r="M24" s="48"/>
      <c r="N24" s="48"/>
      <c r="O24" s="48"/>
      <c r="P24" s="48"/>
      <c r="Q24" s="1"/>
      <c r="R24" s="1"/>
      <c r="S24" s="1"/>
    </row>
    <row r="25" spans="1:19" ht="15.75" thickBot="1" x14ac:dyDescent="0.3">
      <c r="A25" s="1"/>
      <c r="B25" s="52" t="s">
        <v>44</v>
      </c>
      <c r="C25" s="48"/>
      <c r="D25" s="29"/>
      <c r="E25" s="48"/>
      <c r="F25" s="48"/>
      <c r="G25" s="48"/>
      <c r="H25" s="48"/>
      <c r="I25" s="48"/>
      <c r="J25" s="48"/>
      <c r="K25" s="53" t="s">
        <v>44</v>
      </c>
      <c r="L25" s="48"/>
      <c r="M25" s="30"/>
      <c r="N25" s="48"/>
      <c r="O25" s="48"/>
      <c r="P25" s="48"/>
      <c r="Q25" s="1"/>
      <c r="R25" s="1"/>
      <c r="S25" s="1"/>
    </row>
    <row r="26" spans="1:19" ht="5.0999999999999996" customHeight="1" thickBot="1" x14ac:dyDescent="0.3">
      <c r="A26" s="1"/>
      <c r="B26" s="54"/>
      <c r="C26" s="48"/>
      <c r="D26" s="48"/>
      <c r="E26" s="48"/>
      <c r="F26" s="48"/>
      <c r="G26" s="48"/>
      <c r="H26" s="48"/>
      <c r="I26" s="48"/>
      <c r="J26" s="48"/>
      <c r="K26" s="54"/>
      <c r="L26" s="48"/>
      <c r="M26" s="48"/>
      <c r="N26" s="48"/>
      <c r="O26" s="48"/>
      <c r="P26" s="48"/>
      <c r="Q26" s="1"/>
      <c r="R26" s="1"/>
      <c r="S26" s="1"/>
    </row>
    <row r="27" spans="1:19" ht="15.75" thickBot="1" x14ac:dyDescent="0.3">
      <c r="A27" s="1"/>
      <c r="B27" s="52" t="s">
        <v>45</v>
      </c>
      <c r="C27" s="48"/>
      <c r="D27" s="29"/>
      <c r="E27" s="48"/>
      <c r="F27" s="48"/>
      <c r="G27" s="48"/>
      <c r="H27" s="48"/>
      <c r="I27" s="48"/>
      <c r="J27" s="48"/>
      <c r="K27" s="53" t="s">
        <v>45</v>
      </c>
      <c r="L27" s="48"/>
      <c r="M27" s="30"/>
      <c r="N27" s="48"/>
      <c r="O27" s="48"/>
      <c r="P27" s="48"/>
      <c r="Q27" s="1"/>
      <c r="R27" s="1"/>
      <c r="S27" s="1"/>
    </row>
    <row r="28" spans="1:19" ht="5.0999999999999996" customHeight="1" thickBot="1" x14ac:dyDescent="0.3">
      <c r="A28" s="1"/>
      <c r="B28" s="54"/>
      <c r="C28" s="48"/>
      <c r="D28" s="48"/>
      <c r="E28" s="48"/>
      <c r="F28" s="48"/>
      <c r="G28" s="48"/>
      <c r="H28" s="48"/>
      <c r="I28" s="48"/>
      <c r="J28" s="48"/>
      <c r="K28" s="54"/>
      <c r="L28" s="48"/>
      <c r="M28" s="48"/>
      <c r="N28" s="48"/>
      <c r="O28" s="48"/>
      <c r="P28" s="48"/>
      <c r="Q28" s="1"/>
      <c r="R28" s="1"/>
      <c r="S28" s="1"/>
    </row>
    <row r="29" spans="1:19" ht="15.75" thickBot="1" x14ac:dyDescent="0.3">
      <c r="A29" s="1"/>
      <c r="B29" s="52" t="s">
        <v>46</v>
      </c>
      <c r="C29" s="48"/>
      <c r="D29" s="29"/>
      <c r="E29" s="48"/>
      <c r="F29" s="48"/>
      <c r="G29" s="48"/>
      <c r="H29" s="48"/>
      <c r="I29" s="48"/>
      <c r="J29" s="48"/>
      <c r="K29" s="53" t="s">
        <v>46</v>
      </c>
      <c r="L29" s="48"/>
      <c r="M29" s="30"/>
      <c r="N29" s="48"/>
      <c r="O29" s="48"/>
      <c r="P29" s="48"/>
      <c r="Q29" s="1"/>
      <c r="R29" s="1"/>
      <c r="S29" s="1"/>
    </row>
    <row r="30" spans="1:19" x14ac:dyDescent="0.25">
      <c r="A30" s="1"/>
      <c r="B30" s="48"/>
      <c r="C30" s="48"/>
      <c r="D30" s="48"/>
      <c r="E30" s="48"/>
      <c r="F30" s="48"/>
      <c r="G30" s="48"/>
      <c r="H30" s="48"/>
      <c r="I30" s="48"/>
      <c r="J30" s="48"/>
      <c r="K30" s="48"/>
      <c r="L30" s="48"/>
      <c r="M30" s="48"/>
      <c r="N30" s="48"/>
      <c r="O30" s="48"/>
      <c r="P30" s="48"/>
      <c r="Q30" s="1"/>
      <c r="R30" s="1"/>
      <c r="S30" s="1"/>
    </row>
    <row r="31" spans="1:19" x14ac:dyDescent="0.25">
      <c r="A31" s="1"/>
      <c r="B31" s="48"/>
      <c r="C31" s="48"/>
      <c r="D31" s="48"/>
      <c r="E31" s="48"/>
      <c r="F31" s="48"/>
      <c r="G31" s="48"/>
      <c r="H31" s="48"/>
      <c r="I31" s="48"/>
      <c r="J31" s="48"/>
      <c r="K31" s="48"/>
      <c r="L31" s="48"/>
      <c r="M31" s="48"/>
      <c r="N31" s="48"/>
      <c r="O31" s="48"/>
      <c r="P31" s="48"/>
      <c r="Q31" s="1"/>
      <c r="R31" s="1"/>
      <c r="S31" s="1"/>
    </row>
    <row r="32" spans="1:19" x14ac:dyDescent="0.25">
      <c r="A32" s="1"/>
      <c r="B32" s="107" t="s">
        <v>47</v>
      </c>
      <c r="C32" s="107"/>
      <c r="D32" s="107"/>
      <c r="E32" s="48"/>
      <c r="F32" s="48"/>
      <c r="G32" s="48"/>
      <c r="H32" s="48"/>
      <c r="I32" s="48"/>
      <c r="J32" s="48"/>
      <c r="K32" s="108" t="s">
        <v>48</v>
      </c>
      <c r="L32" s="108"/>
      <c r="M32" s="108"/>
      <c r="N32" s="48"/>
      <c r="O32" s="48"/>
      <c r="P32" s="48"/>
      <c r="Q32" s="1"/>
      <c r="R32" s="1"/>
      <c r="S32" s="1"/>
    </row>
    <row r="33" spans="1:19" ht="5.0999999999999996" customHeight="1" thickBot="1" x14ac:dyDescent="0.3">
      <c r="A33" s="1"/>
      <c r="B33" s="48"/>
      <c r="C33" s="48"/>
      <c r="D33" s="48"/>
      <c r="E33" s="48"/>
      <c r="F33" s="48"/>
      <c r="G33" s="48"/>
      <c r="H33" s="48"/>
      <c r="I33" s="48"/>
      <c r="J33" s="48"/>
      <c r="K33" s="48"/>
      <c r="L33" s="48"/>
      <c r="M33" s="48"/>
      <c r="N33" s="48"/>
      <c r="O33" s="48"/>
      <c r="P33" s="48"/>
      <c r="Q33" s="1"/>
      <c r="R33" s="1"/>
      <c r="S33" s="1"/>
    </row>
    <row r="34" spans="1:19" ht="15.75" thickBot="1" x14ac:dyDescent="0.3">
      <c r="A34" s="1"/>
      <c r="B34" s="55" t="s">
        <v>35</v>
      </c>
      <c r="C34" s="48"/>
      <c r="D34" s="31"/>
      <c r="E34" s="48"/>
      <c r="F34" s="48"/>
      <c r="G34" s="48"/>
      <c r="H34" s="48"/>
      <c r="I34" s="48"/>
      <c r="J34" s="48"/>
      <c r="K34" s="56" t="s">
        <v>35</v>
      </c>
      <c r="L34" s="48"/>
      <c r="M34" s="32"/>
      <c r="N34" s="48"/>
      <c r="O34" s="48"/>
      <c r="P34" s="48"/>
      <c r="Q34" s="1"/>
      <c r="R34" s="1"/>
      <c r="S34" s="1"/>
    </row>
    <row r="35" spans="1:19" ht="5.0999999999999996" customHeight="1" thickBot="1" x14ac:dyDescent="0.3">
      <c r="A35" s="1"/>
      <c r="B35" s="54"/>
      <c r="C35" s="48"/>
      <c r="D35" s="48"/>
      <c r="E35" s="48"/>
      <c r="F35" s="48"/>
      <c r="G35" s="48"/>
      <c r="H35" s="48"/>
      <c r="I35" s="48"/>
      <c r="J35" s="48"/>
      <c r="K35" s="54"/>
      <c r="L35" s="48"/>
      <c r="M35" s="48"/>
      <c r="N35" s="48"/>
      <c r="O35" s="48"/>
      <c r="P35" s="48"/>
      <c r="Q35" s="1"/>
      <c r="R35" s="1"/>
      <c r="S35" s="1"/>
    </row>
    <row r="36" spans="1:19" ht="15.75" thickBot="1" x14ac:dyDescent="0.3">
      <c r="A36" s="1"/>
      <c r="B36" s="55" t="s">
        <v>36</v>
      </c>
      <c r="C36" s="48"/>
      <c r="D36" s="31"/>
      <c r="E36" s="48"/>
      <c r="F36" s="48"/>
      <c r="G36" s="48"/>
      <c r="H36" s="48"/>
      <c r="I36" s="48"/>
      <c r="J36" s="48"/>
      <c r="K36" s="56" t="s">
        <v>36</v>
      </c>
      <c r="L36" s="48"/>
      <c r="M36" s="32"/>
      <c r="N36" s="48"/>
      <c r="O36" s="48"/>
      <c r="P36" s="48"/>
      <c r="Q36" s="1"/>
      <c r="R36" s="1"/>
      <c r="S36" s="1"/>
    </row>
    <row r="37" spans="1:19" ht="5.0999999999999996" customHeight="1" thickBot="1" x14ac:dyDescent="0.3">
      <c r="A37" s="1"/>
      <c r="B37" s="54"/>
      <c r="C37" s="48"/>
      <c r="D37" s="48"/>
      <c r="E37" s="48"/>
      <c r="F37" s="48"/>
      <c r="G37" s="48"/>
      <c r="H37" s="48"/>
      <c r="I37" s="48"/>
      <c r="J37" s="48"/>
      <c r="K37" s="54"/>
      <c r="L37" s="48"/>
      <c r="M37" s="48"/>
      <c r="N37" s="48"/>
      <c r="O37" s="48"/>
      <c r="P37" s="48"/>
      <c r="Q37" s="1"/>
      <c r="R37" s="1"/>
      <c r="S37" s="1"/>
    </row>
    <row r="38" spans="1:19" ht="15.75" thickBot="1" x14ac:dyDescent="0.3">
      <c r="A38" s="1"/>
      <c r="B38" s="55" t="s">
        <v>37</v>
      </c>
      <c r="C38" s="48"/>
      <c r="D38" s="31"/>
      <c r="E38" s="48"/>
      <c r="F38" s="48"/>
      <c r="G38" s="48"/>
      <c r="H38" s="48"/>
      <c r="I38" s="48"/>
      <c r="J38" s="48"/>
      <c r="K38" s="56" t="s">
        <v>37</v>
      </c>
      <c r="L38" s="48"/>
      <c r="M38" s="32"/>
      <c r="N38" s="48"/>
      <c r="O38" s="48"/>
      <c r="P38" s="48"/>
      <c r="Q38" s="1"/>
      <c r="R38" s="1"/>
      <c r="S38" s="1"/>
    </row>
    <row r="39" spans="1:19" ht="5.0999999999999996" customHeight="1" thickBot="1" x14ac:dyDescent="0.3">
      <c r="A39" s="1"/>
      <c r="B39" s="54"/>
      <c r="C39" s="48"/>
      <c r="D39" s="48"/>
      <c r="E39" s="48"/>
      <c r="F39" s="48"/>
      <c r="G39" s="48"/>
      <c r="H39" s="48"/>
      <c r="I39" s="48"/>
      <c r="J39" s="48"/>
      <c r="K39" s="54"/>
      <c r="L39" s="48"/>
      <c r="M39" s="48"/>
      <c r="N39" s="48"/>
      <c r="O39" s="48"/>
      <c r="P39" s="48"/>
      <c r="Q39" s="1"/>
      <c r="R39" s="1"/>
      <c r="S39" s="1"/>
    </row>
    <row r="40" spans="1:19" ht="15.75" thickBot="1" x14ac:dyDescent="0.3">
      <c r="A40" s="1"/>
      <c r="B40" s="55" t="s">
        <v>38</v>
      </c>
      <c r="C40" s="48"/>
      <c r="D40" s="31"/>
      <c r="E40" s="48"/>
      <c r="F40" s="48"/>
      <c r="G40" s="48"/>
      <c r="H40" s="48"/>
      <c r="I40" s="48"/>
      <c r="J40" s="48"/>
      <c r="K40" s="56" t="s">
        <v>38</v>
      </c>
      <c r="L40" s="48"/>
      <c r="M40" s="32"/>
      <c r="N40" s="48"/>
      <c r="O40" s="48"/>
      <c r="P40" s="48"/>
      <c r="Q40" s="1"/>
      <c r="R40" s="1"/>
      <c r="S40" s="1"/>
    </row>
    <row r="41" spans="1:19" ht="5.0999999999999996" customHeight="1" thickBot="1" x14ac:dyDescent="0.3">
      <c r="A41" s="1"/>
      <c r="B41" s="54"/>
      <c r="C41" s="48"/>
      <c r="D41" s="48"/>
      <c r="E41" s="48"/>
      <c r="F41" s="48"/>
      <c r="G41" s="48"/>
      <c r="H41" s="48"/>
      <c r="I41" s="48"/>
      <c r="J41" s="48"/>
      <c r="K41" s="54"/>
      <c r="L41" s="48"/>
      <c r="M41" s="48"/>
      <c r="N41" s="48"/>
      <c r="O41" s="48"/>
      <c r="P41" s="48"/>
      <c r="Q41" s="1"/>
      <c r="R41" s="1"/>
      <c r="S41" s="1"/>
    </row>
    <row r="42" spans="1:19" ht="15.75" thickBot="1" x14ac:dyDescent="0.3">
      <c r="A42" s="1"/>
      <c r="B42" s="55" t="s">
        <v>39</v>
      </c>
      <c r="C42" s="48"/>
      <c r="D42" s="31"/>
      <c r="E42" s="48"/>
      <c r="F42" s="48"/>
      <c r="G42" s="48"/>
      <c r="H42" s="48"/>
      <c r="I42" s="48"/>
      <c r="J42" s="48"/>
      <c r="K42" s="56" t="s">
        <v>39</v>
      </c>
      <c r="L42" s="48"/>
      <c r="M42" s="32"/>
      <c r="N42" s="48"/>
      <c r="O42" s="48"/>
      <c r="P42" s="48"/>
      <c r="Q42" s="1"/>
      <c r="R42" s="1"/>
      <c r="S42" s="1"/>
    </row>
    <row r="43" spans="1:19" ht="5.0999999999999996" customHeight="1" thickBot="1" x14ac:dyDescent="0.3">
      <c r="A43" s="1"/>
      <c r="B43" s="54"/>
      <c r="C43" s="48"/>
      <c r="D43" s="48"/>
      <c r="E43" s="48"/>
      <c r="F43" s="48"/>
      <c r="G43" s="48"/>
      <c r="H43" s="48"/>
      <c r="I43" s="48"/>
      <c r="J43" s="48"/>
      <c r="K43" s="54"/>
      <c r="L43" s="48"/>
      <c r="M43" s="48"/>
      <c r="N43" s="48"/>
      <c r="O43" s="48"/>
      <c r="P43" s="48"/>
      <c r="Q43" s="1"/>
      <c r="R43" s="1"/>
      <c r="S43" s="1"/>
    </row>
    <row r="44" spans="1:19" ht="15.75" thickBot="1" x14ac:dyDescent="0.3">
      <c r="A44" s="1"/>
      <c r="B44" s="55" t="s">
        <v>40</v>
      </c>
      <c r="C44" s="48"/>
      <c r="D44" s="31"/>
      <c r="E44" s="48"/>
      <c r="F44" s="48"/>
      <c r="G44" s="48"/>
      <c r="H44" s="48"/>
      <c r="I44" s="48"/>
      <c r="J44" s="48"/>
      <c r="K44" s="56" t="s">
        <v>40</v>
      </c>
      <c r="L44" s="48"/>
      <c r="M44" s="32"/>
      <c r="N44" s="48"/>
      <c r="O44" s="48"/>
      <c r="P44" s="48"/>
      <c r="Q44" s="1"/>
      <c r="R44" s="1"/>
      <c r="S44" s="1"/>
    </row>
    <row r="45" spans="1:19" ht="5.0999999999999996" customHeight="1" thickBot="1" x14ac:dyDescent="0.3">
      <c r="A45" s="1"/>
      <c r="B45" s="54"/>
      <c r="C45" s="48"/>
      <c r="D45" s="48"/>
      <c r="E45" s="48"/>
      <c r="F45" s="48"/>
      <c r="G45" s="48"/>
      <c r="H45" s="48"/>
      <c r="I45" s="48"/>
      <c r="J45" s="48"/>
      <c r="K45" s="54"/>
      <c r="L45" s="48"/>
      <c r="M45" s="48"/>
      <c r="N45" s="48"/>
      <c r="O45" s="48"/>
      <c r="P45" s="48"/>
      <c r="Q45" s="1"/>
      <c r="R45" s="1"/>
      <c r="S45" s="1"/>
    </row>
    <row r="46" spans="1:19" ht="15.75" thickBot="1" x14ac:dyDescent="0.3">
      <c r="A46" s="1"/>
      <c r="B46" s="55" t="s">
        <v>41</v>
      </c>
      <c r="C46" s="48"/>
      <c r="D46" s="31"/>
      <c r="E46" s="48"/>
      <c r="F46" s="48"/>
      <c r="G46" s="48"/>
      <c r="H46" s="48"/>
      <c r="I46" s="48"/>
      <c r="J46" s="48"/>
      <c r="K46" s="56" t="s">
        <v>41</v>
      </c>
      <c r="L46" s="48"/>
      <c r="M46" s="32"/>
      <c r="N46" s="48"/>
      <c r="O46" s="48"/>
      <c r="P46" s="48"/>
      <c r="Q46" s="1"/>
      <c r="R46" s="1"/>
      <c r="S46" s="1"/>
    </row>
    <row r="47" spans="1:19" ht="5.0999999999999996" customHeight="1" thickBot="1" x14ac:dyDescent="0.3">
      <c r="A47" s="1"/>
      <c r="B47" s="54"/>
      <c r="C47" s="48"/>
      <c r="D47" s="48"/>
      <c r="E47" s="48"/>
      <c r="F47" s="48"/>
      <c r="G47" s="48"/>
      <c r="H47" s="48"/>
      <c r="I47" s="48"/>
      <c r="J47" s="48"/>
      <c r="K47" s="54"/>
      <c r="L47" s="48"/>
      <c r="M47" s="48"/>
      <c r="N47" s="48"/>
      <c r="O47" s="48"/>
      <c r="P47" s="48"/>
      <c r="Q47" s="1"/>
      <c r="R47" s="1"/>
      <c r="S47" s="1"/>
    </row>
    <row r="48" spans="1:19" ht="15.75" thickBot="1" x14ac:dyDescent="0.3">
      <c r="A48" s="1"/>
      <c r="B48" s="55" t="s">
        <v>42</v>
      </c>
      <c r="C48" s="48"/>
      <c r="D48" s="31"/>
      <c r="E48" s="48"/>
      <c r="F48" s="48"/>
      <c r="G48" s="48"/>
      <c r="H48" s="48"/>
      <c r="I48" s="48"/>
      <c r="J48" s="48"/>
      <c r="K48" s="56" t="s">
        <v>42</v>
      </c>
      <c r="L48" s="48"/>
      <c r="M48" s="32"/>
      <c r="N48" s="48"/>
      <c r="O48" s="48"/>
      <c r="P48" s="48"/>
      <c r="Q48" s="1"/>
      <c r="R48" s="1"/>
      <c r="S48" s="1"/>
    </row>
    <row r="49" spans="1:19" ht="5.0999999999999996" customHeight="1" thickBot="1" x14ac:dyDescent="0.3">
      <c r="A49" s="1"/>
      <c r="B49" s="54"/>
      <c r="C49" s="48"/>
      <c r="D49" s="48"/>
      <c r="E49" s="48"/>
      <c r="F49" s="48"/>
      <c r="G49" s="48"/>
      <c r="H49" s="48"/>
      <c r="I49" s="48"/>
      <c r="J49" s="48"/>
      <c r="K49" s="54"/>
      <c r="L49" s="48"/>
      <c r="M49" s="48"/>
      <c r="N49" s="48"/>
      <c r="O49" s="48"/>
      <c r="P49" s="48"/>
      <c r="Q49" s="1"/>
      <c r="R49" s="1"/>
      <c r="S49" s="1"/>
    </row>
    <row r="50" spans="1:19" ht="15.75" thickBot="1" x14ac:dyDescent="0.3">
      <c r="A50" s="1"/>
      <c r="B50" s="55" t="s">
        <v>43</v>
      </c>
      <c r="C50" s="48"/>
      <c r="D50" s="31"/>
      <c r="E50" s="48"/>
      <c r="F50" s="48"/>
      <c r="G50" s="48"/>
      <c r="H50" s="48"/>
      <c r="I50" s="48"/>
      <c r="J50" s="48"/>
      <c r="K50" s="56" t="s">
        <v>43</v>
      </c>
      <c r="L50" s="48"/>
      <c r="M50" s="32"/>
      <c r="N50" s="48"/>
      <c r="O50" s="48"/>
      <c r="P50" s="48"/>
      <c r="Q50" s="1"/>
      <c r="R50" s="1"/>
      <c r="S50" s="1"/>
    </row>
    <row r="51" spans="1:19" ht="5.0999999999999996" customHeight="1" thickBot="1" x14ac:dyDescent="0.3">
      <c r="A51" s="1"/>
      <c r="B51" s="54"/>
      <c r="C51" s="48"/>
      <c r="D51" s="48"/>
      <c r="E51" s="48"/>
      <c r="F51" s="48"/>
      <c r="G51" s="48"/>
      <c r="H51" s="48"/>
      <c r="I51" s="48"/>
      <c r="J51" s="48"/>
      <c r="K51" s="54"/>
      <c r="L51" s="48"/>
      <c r="M51" s="48"/>
      <c r="N51" s="48"/>
      <c r="O51" s="48"/>
      <c r="P51" s="48"/>
      <c r="Q51" s="1"/>
      <c r="R51" s="1"/>
      <c r="S51" s="1"/>
    </row>
    <row r="52" spans="1:19" ht="15.75" thickBot="1" x14ac:dyDescent="0.3">
      <c r="A52" s="1"/>
      <c r="B52" s="55" t="s">
        <v>44</v>
      </c>
      <c r="C52" s="48"/>
      <c r="D52" s="31"/>
      <c r="E52" s="48"/>
      <c r="F52" s="48"/>
      <c r="G52" s="48"/>
      <c r="H52" s="48"/>
      <c r="I52" s="48"/>
      <c r="J52" s="48"/>
      <c r="K52" s="56" t="s">
        <v>44</v>
      </c>
      <c r="L52" s="48"/>
      <c r="M52" s="32"/>
      <c r="N52" s="48"/>
      <c r="O52" s="48"/>
      <c r="P52" s="48"/>
      <c r="Q52" s="1"/>
      <c r="R52" s="1"/>
      <c r="S52" s="1"/>
    </row>
    <row r="53" spans="1:19" ht="5.0999999999999996" customHeight="1" thickBot="1" x14ac:dyDescent="0.3">
      <c r="A53" s="1"/>
      <c r="B53" s="54"/>
      <c r="C53" s="48"/>
      <c r="D53" s="48"/>
      <c r="E53" s="48"/>
      <c r="F53" s="48"/>
      <c r="G53" s="48"/>
      <c r="H53" s="48"/>
      <c r="I53" s="48"/>
      <c r="J53" s="48"/>
      <c r="K53" s="54"/>
      <c r="L53" s="48"/>
      <c r="M53" s="48"/>
      <c r="N53" s="48"/>
      <c r="O53" s="48"/>
      <c r="P53" s="48"/>
      <c r="Q53" s="1"/>
      <c r="R53" s="1"/>
      <c r="S53" s="1"/>
    </row>
    <row r="54" spans="1:19" ht="15.75" thickBot="1" x14ac:dyDescent="0.3">
      <c r="A54" s="1"/>
      <c r="B54" s="55" t="s">
        <v>45</v>
      </c>
      <c r="C54" s="48"/>
      <c r="D54" s="31"/>
      <c r="E54" s="48"/>
      <c r="F54" s="48"/>
      <c r="G54" s="48"/>
      <c r="H54" s="48"/>
      <c r="I54" s="48"/>
      <c r="J54" s="48"/>
      <c r="K54" s="56" t="s">
        <v>45</v>
      </c>
      <c r="L54" s="48"/>
      <c r="M54" s="32"/>
      <c r="N54" s="48"/>
      <c r="O54" s="48"/>
      <c r="P54" s="48"/>
      <c r="Q54" s="1"/>
      <c r="R54" s="1"/>
      <c r="S54" s="1"/>
    </row>
    <row r="55" spans="1:19" ht="5.0999999999999996" customHeight="1" thickBot="1" x14ac:dyDescent="0.3">
      <c r="A55" s="1"/>
      <c r="B55" s="54"/>
      <c r="C55" s="48"/>
      <c r="D55" s="48"/>
      <c r="E55" s="48"/>
      <c r="F55" s="48"/>
      <c r="G55" s="48"/>
      <c r="H55" s="48"/>
      <c r="I55" s="48"/>
      <c r="J55" s="48"/>
      <c r="K55" s="54"/>
      <c r="L55" s="48"/>
      <c r="M55" s="48"/>
      <c r="N55" s="48"/>
      <c r="O55" s="48"/>
      <c r="P55" s="48"/>
      <c r="Q55" s="1"/>
      <c r="R55" s="1"/>
      <c r="S55" s="1"/>
    </row>
    <row r="56" spans="1:19" ht="15.75" thickBot="1" x14ac:dyDescent="0.3">
      <c r="A56" s="1"/>
      <c r="B56" s="55" t="s">
        <v>46</v>
      </c>
      <c r="C56" s="48"/>
      <c r="D56" s="31"/>
      <c r="E56" s="48"/>
      <c r="F56" s="48"/>
      <c r="G56" s="48"/>
      <c r="H56" s="48"/>
      <c r="I56" s="48"/>
      <c r="J56" s="48"/>
      <c r="K56" s="56" t="s">
        <v>46</v>
      </c>
      <c r="L56" s="48"/>
      <c r="M56" s="32"/>
      <c r="N56" s="48"/>
      <c r="O56" s="48"/>
      <c r="P56" s="48"/>
      <c r="Q56" s="1"/>
      <c r="R56" s="1"/>
      <c r="S56" s="1"/>
    </row>
    <row r="57" spans="1:19" x14ac:dyDescent="0.25">
      <c r="A57" s="1"/>
      <c r="B57" s="48"/>
      <c r="C57" s="48"/>
      <c r="D57" s="48"/>
      <c r="E57" s="48"/>
      <c r="F57" s="48"/>
      <c r="G57" s="48"/>
      <c r="H57" s="48"/>
      <c r="I57" s="48"/>
      <c r="J57" s="48"/>
      <c r="K57" s="48"/>
      <c r="L57" s="48"/>
      <c r="M57" s="48"/>
      <c r="N57" s="48"/>
      <c r="O57" s="48"/>
      <c r="P57" s="48"/>
      <c r="Q57" s="1"/>
      <c r="R57" s="1"/>
      <c r="S57" s="1"/>
    </row>
  </sheetData>
  <sheetProtection algorithmName="SHA-512" hashValue="I9IuqLAmt0XRnvN2HNpc8+rR3ad0jXybdXQiIkfY0PvZYDEKGU2EGWe9xXZWNJ9Ypkova9pKO8FwQyAeeBy9OQ==" saltValue="bfJMlmFzjd1GotAFqy0e1g==" spinCount="100000" sheet="1" objects="1" scenarios="1"/>
  <mergeCells count="5">
    <mergeCell ref="B2:P3"/>
    <mergeCell ref="B5:D5"/>
    <mergeCell ref="K5:M5"/>
    <mergeCell ref="B32:D32"/>
    <mergeCell ref="K32:M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Instructions</vt:lpstr>
      <vt:lpstr>Daily analysis</vt:lpstr>
      <vt:lpstr>Monthly analysis</vt:lpstr>
      <vt:lpstr>Annual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2025-05-15T10:42:28Z</dcterms:modified>
</cp:coreProperties>
</file>