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codeName="ThisWorkbook"/>
  <xr:revisionPtr revIDLastSave="0" documentId="8_{66F1BFE5-C290-4783-A4CA-F0F774ADAD6F}" xr6:coauthVersionLast="47" xr6:coauthVersionMax="47" xr10:uidLastSave="{00000000-0000-0000-0000-000000000000}"/>
  <bookViews>
    <workbookView xWindow="-120" yWindow="-120" windowWidth="29040" windowHeight="15720" tabRatio="788" xr2:uid="{00000000-000D-0000-FFFF-FFFF00000000}"/>
  </bookViews>
  <sheets>
    <sheet name="Instrucciones" sheetId="2" r:id="rId1"/>
    <sheet name="Análisis diário" sheetId="7" r:id="rId2"/>
    <sheet name="Análisis mensual" sheetId="1" r:id="rId3"/>
    <sheet name="Análisis anual" sheetId="3" r:id="rId4"/>
  </sheets>
  <externalReferences>
    <externalReference r:id="rId5"/>
  </externalReferences>
  <calcPr calcId="191029" iterate="1" iterateCount="50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C119" i="7" l="1"/>
  <c r="BC113" i="7"/>
  <c r="BC110" i="7"/>
  <c r="BC108" i="7"/>
  <c r="BC105" i="7"/>
  <c r="BC102" i="7"/>
  <c r="BC98" i="7"/>
  <c r="BC93" i="7"/>
  <c r="BC89" i="7"/>
  <c r="BC86" i="7"/>
  <c r="AX119" i="7"/>
  <c r="AS119" i="7"/>
  <c r="AN119" i="7"/>
  <c r="AI119" i="7"/>
  <c r="AD119" i="7"/>
  <c r="Y119" i="7"/>
  <c r="T119" i="7"/>
  <c r="O119" i="7"/>
  <c r="J119" i="7"/>
  <c r="E119" i="7"/>
  <c r="AX113" i="7"/>
  <c r="AS113" i="7"/>
  <c r="AN113" i="7"/>
  <c r="AI113" i="7"/>
  <c r="AD113" i="7"/>
  <c r="Y113" i="7"/>
  <c r="T113" i="7"/>
  <c r="O113" i="7"/>
  <c r="J113" i="7"/>
  <c r="E113" i="7"/>
  <c r="AX110" i="7"/>
  <c r="AS110" i="7"/>
  <c r="AN110" i="7"/>
  <c r="AI110" i="7"/>
  <c r="AD110" i="7"/>
  <c r="Y110" i="7"/>
  <c r="T110" i="7"/>
  <c r="O110" i="7"/>
  <c r="J110" i="7"/>
  <c r="E110" i="7"/>
  <c r="AX108" i="7"/>
  <c r="AS108" i="7"/>
  <c r="AN108" i="7"/>
  <c r="AI108" i="7"/>
  <c r="AD108" i="7"/>
  <c r="Y108" i="7"/>
  <c r="T108" i="7"/>
  <c r="O108" i="7"/>
  <c r="J108" i="7"/>
  <c r="E108" i="7"/>
  <c r="AX105" i="7"/>
  <c r="AS105" i="7"/>
  <c r="AN105" i="7"/>
  <c r="AI105" i="7"/>
  <c r="AD105" i="7"/>
  <c r="Y105" i="7"/>
  <c r="T105" i="7"/>
  <c r="O105" i="7"/>
  <c r="J105" i="7"/>
  <c r="E105" i="7"/>
  <c r="AX102" i="7"/>
  <c r="AS102" i="7"/>
  <c r="AN102" i="7"/>
  <c r="AI102" i="7"/>
  <c r="AD102" i="7"/>
  <c r="Y102" i="7"/>
  <c r="T102" i="7"/>
  <c r="O102" i="7"/>
  <c r="J102" i="7"/>
  <c r="E102" i="7"/>
  <c r="AX98" i="7"/>
  <c r="AS98" i="7"/>
  <c r="AN98" i="7"/>
  <c r="AI98" i="7"/>
  <c r="AD98" i="7"/>
  <c r="Y98" i="7"/>
  <c r="T98" i="7"/>
  <c r="O98" i="7"/>
  <c r="J98" i="7"/>
  <c r="E98" i="7"/>
  <c r="AX93" i="7"/>
  <c r="AS93" i="7"/>
  <c r="AN93" i="7"/>
  <c r="AI93" i="7"/>
  <c r="AD93" i="7"/>
  <c r="Y93" i="7"/>
  <c r="T93" i="7"/>
  <c r="O93" i="7"/>
  <c r="J93" i="7"/>
  <c r="E93" i="7"/>
  <c r="AX89" i="7"/>
  <c r="AS89" i="7"/>
  <c r="AN89" i="7"/>
  <c r="AI89" i="7"/>
  <c r="AD89" i="7"/>
  <c r="Y89" i="7"/>
  <c r="T89" i="7"/>
  <c r="O89" i="7"/>
  <c r="J89" i="7"/>
  <c r="E89" i="7"/>
  <c r="AX86" i="7"/>
  <c r="AS86" i="7"/>
  <c r="AN86" i="7"/>
  <c r="AI86" i="7"/>
  <c r="AD86" i="7"/>
  <c r="Y86" i="7"/>
  <c r="T86" i="7"/>
  <c r="O86" i="7"/>
  <c r="J86" i="7"/>
  <c r="E86" i="7"/>
  <c r="AX79" i="7"/>
  <c r="AS79" i="7"/>
  <c r="AN79" i="7"/>
  <c r="AI79" i="7"/>
  <c r="AD79" i="7"/>
  <c r="Y79" i="7"/>
  <c r="T79" i="7"/>
  <c r="O79" i="7"/>
  <c r="J79" i="7"/>
  <c r="E79" i="7"/>
  <c r="AX73" i="7"/>
  <c r="AS73" i="7"/>
  <c r="AN73" i="7"/>
  <c r="AI73" i="7"/>
  <c r="AD73" i="7"/>
  <c r="Y73" i="7"/>
  <c r="T73" i="7"/>
  <c r="O73" i="7"/>
  <c r="J73" i="7"/>
  <c r="E73" i="7"/>
  <c r="AX70" i="7"/>
  <c r="AS70" i="7"/>
  <c r="AN70" i="7"/>
  <c r="AI70" i="7"/>
  <c r="AD70" i="7"/>
  <c r="Y70" i="7"/>
  <c r="T70" i="7"/>
  <c r="O70" i="7"/>
  <c r="J70" i="7"/>
  <c r="E70" i="7"/>
  <c r="AX68" i="7"/>
  <c r="AS68" i="7"/>
  <c r="AN68" i="7"/>
  <c r="AI68" i="7"/>
  <c r="AD68" i="7"/>
  <c r="Y68" i="7"/>
  <c r="T68" i="7"/>
  <c r="O68" i="7"/>
  <c r="J68" i="7"/>
  <c r="E68" i="7"/>
  <c r="AX65" i="7"/>
  <c r="AS65" i="7"/>
  <c r="AN65" i="7"/>
  <c r="AI65" i="7"/>
  <c r="AD65" i="7"/>
  <c r="Y65" i="7"/>
  <c r="T65" i="7"/>
  <c r="O65" i="7"/>
  <c r="J65" i="7"/>
  <c r="E65" i="7"/>
  <c r="AX62" i="7"/>
  <c r="AS62" i="7"/>
  <c r="AN62" i="7"/>
  <c r="AI62" i="7"/>
  <c r="AD62" i="7"/>
  <c r="Y62" i="7"/>
  <c r="T62" i="7"/>
  <c r="O62" i="7"/>
  <c r="J62" i="7"/>
  <c r="E62" i="7"/>
  <c r="AX58" i="7"/>
  <c r="AS58" i="7"/>
  <c r="AN58" i="7"/>
  <c r="AI58" i="7"/>
  <c r="AD58" i="7"/>
  <c r="Y58" i="7"/>
  <c r="T58" i="7"/>
  <c r="O58" i="7"/>
  <c r="J58" i="7"/>
  <c r="E58" i="7"/>
  <c r="AX53" i="7"/>
  <c r="AS53" i="7"/>
  <c r="AN53" i="7"/>
  <c r="AI53" i="7"/>
  <c r="AD53" i="7"/>
  <c r="Y53" i="7"/>
  <c r="T53" i="7"/>
  <c r="O53" i="7"/>
  <c r="J53" i="7"/>
  <c r="E53" i="7"/>
  <c r="AX49" i="7"/>
  <c r="AS49" i="7"/>
  <c r="AN49" i="7"/>
  <c r="AI49" i="7"/>
  <c r="AD49" i="7"/>
  <c r="Y49" i="7"/>
  <c r="T49" i="7"/>
  <c r="O49" i="7"/>
  <c r="J49" i="7"/>
  <c r="E49" i="7"/>
  <c r="AX46" i="7"/>
  <c r="AS46" i="7"/>
  <c r="AN46" i="7"/>
  <c r="AI46" i="7"/>
  <c r="AD46" i="7"/>
  <c r="Y46" i="7"/>
  <c r="T46" i="7"/>
  <c r="O46" i="7"/>
  <c r="J46" i="7"/>
  <c r="E46" i="7"/>
  <c r="AX39" i="7"/>
  <c r="AS39" i="7"/>
  <c r="AN39" i="7"/>
  <c r="AI39" i="7"/>
  <c r="AD39" i="7"/>
  <c r="AX33" i="7"/>
  <c r="AS33" i="7"/>
  <c r="AN33" i="7"/>
  <c r="AI33" i="7"/>
  <c r="AD33" i="7"/>
  <c r="AX30" i="7"/>
  <c r="AS30" i="7"/>
  <c r="AN30" i="7"/>
  <c r="AI30" i="7"/>
  <c r="AD30" i="7"/>
  <c r="AX28" i="7"/>
  <c r="AS28" i="7"/>
  <c r="AN28" i="7"/>
  <c r="AI28" i="7"/>
  <c r="AD28" i="7"/>
  <c r="AX25" i="7"/>
  <c r="AS25" i="7"/>
  <c r="AN25" i="7"/>
  <c r="AI25" i="7"/>
  <c r="AD25" i="7"/>
  <c r="AX22" i="7"/>
  <c r="AS22" i="7"/>
  <c r="AN22" i="7"/>
  <c r="AI22" i="7"/>
  <c r="AD22" i="7"/>
  <c r="AX18" i="7"/>
  <c r="AS18" i="7"/>
  <c r="AN18" i="7"/>
  <c r="AI18" i="7"/>
  <c r="AD18" i="7"/>
  <c r="AX13" i="7"/>
  <c r="AS13" i="7"/>
  <c r="AN13" i="7"/>
  <c r="AI13" i="7"/>
  <c r="AD13" i="7"/>
  <c r="AX9" i="7"/>
  <c r="AS9" i="7"/>
  <c r="AN9" i="7"/>
  <c r="AI9" i="7"/>
  <c r="AD9" i="7"/>
  <c r="AX6" i="7"/>
  <c r="AS6" i="7"/>
  <c r="AN6" i="7"/>
  <c r="AI6" i="7"/>
  <c r="AD6" i="7"/>
  <c r="Y39" i="7"/>
  <c r="Y33" i="7"/>
  <c r="Y30" i="7"/>
  <c r="Y28" i="7"/>
  <c r="Y25" i="7"/>
  <c r="Y22" i="7"/>
  <c r="Y18" i="7"/>
  <c r="Y13" i="7"/>
  <c r="Y9" i="7"/>
  <c r="Y6" i="7"/>
  <c r="T39" i="7"/>
  <c r="T33" i="7"/>
  <c r="T30" i="7"/>
  <c r="T28" i="7"/>
  <c r="T25" i="7"/>
  <c r="T22" i="7"/>
  <c r="T18" i="7"/>
  <c r="T13" i="7"/>
  <c r="T9" i="7"/>
  <c r="T6" i="7"/>
  <c r="O39" i="7"/>
  <c r="O33" i="7"/>
  <c r="O30" i="7"/>
  <c r="O28" i="7"/>
  <c r="O25" i="7"/>
  <c r="O22" i="7"/>
  <c r="O18" i="7"/>
  <c r="O13" i="7"/>
  <c r="O9" i="7"/>
  <c r="O6" i="7"/>
  <c r="J39" i="7"/>
  <c r="J33" i="7"/>
  <c r="J30" i="7"/>
  <c r="J28" i="7"/>
  <c r="J25" i="7"/>
  <c r="J22" i="7"/>
  <c r="J18" i="7"/>
  <c r="J13" i="7"/>
  <c r="J9" i="7"/>
  <c r="J6" i="7"/>
  <c r="E39" i="7"/>
  <c r="E33" i="7"/>
  <c r="BB33" i="7" s="1"/>
  <c r="P7" i="1" s="1"/>
  <c r="E30" i="7"/>
  <c r="E28" i="7"/>
  <c r="E25" i="7"/>
  <c r="BB25" i="7" s="1"/>
  <c r="K17" i="1" s="1"/>
  <c r="E22" i="7"/>
  <c r="E18" i="7"/>
  <c r="E13" i="7"/>
  <c r="E9" i="7"/>
  <c r="E6" i="7"/>
  <c r="BB13" i="7" l="1"/>
  <c r="K11" i="1" s="1"/>
  <c r="BB18" i="7"/>
  <c r="K13" i="1" s="1"/>
  <c r="BB9" i="7"/>
  <c r="K9" i="1" s="1"/>
  <c r="BB6" i="7"/>
  <c r="K7" i="1" s="1"/>
  <c r="BB22" i="7"/>
  <c r="K15" i="1" s="1"/>
  <c r="BB30" i="7"/>
  <c r="P9" i="1" s="1"/>
  <c r="BB28" i="7"/>
  <c r="K19" i="1" s="1"/>
  <c r="BB39" i="7"/>
  <c r="P11" i="1" s="1"/>
  <c r="P15" i="1" l="1"/>
  <c r="P17" i="1" s="1"/>
  <c r="K21" i="1"/>
  <c r="F21" i="1"/>
  <c r="I34" i="1" s="1"/>
  <c r="P21" i="1" l="1"/>
  <c r="K23" i="1"/>
  <c r="P23" i="1" s="1"/>
  <c r="F23" i="1"/>
  <c r="F27" i="1"/>
  <c r="F29" i="1"/>
  <c r="U5" i="1"/>
  <c r="F31" i="1" s="1"/>
  <c r="I27" i="1" l="1"/>
</calcChain>
</file>

<file path=xl/sharedStrings.xml><?xml version="1.0" encoding="utf-8"?>
<sst xmlns="http://schemas.openxmlformats.org/spreadsheetml/2006/main" count="1284" uniqueCount="120">
  <si>
    <t>Ingresos netos</t>
  </si>
  <si>
    <t>Nómina</t>
  </si>
  <si>
    <t>Trabajos secundarios</t>
  </si>
  <si>
    <t>Ingresos por inversiones</t>
  </si>
  <si>
    <t>Ingresos por alquileres</t>
  </si>
  <si>
    <t>Otros ingresos mensuales</t>
  </si>
  <si>
    <t>TOTAL ingresos mensuales</t>
  </si>
  <si>
    <t>Ingresos anuales</t>
  </si>
  <si>
    <t>Gastos fijos/imprescindibles</t>
  </si>
  <si>
    <t>Gastos variables/opcionales</t>
  </si>
  <si>
    <t>Vivienda</t>
  </si>
  <si>
    <t>Transporte</t>
  </si>
  <si>
    <t>Educación</t>
  </si>
  <si>
    <t>Créditos</t>
  </si>
  <si>
    <t>Otros gastos variables</t>
  </si>
  <si>
    <t>Gastos fijos anuales</t>
  </si>
  <si>
    <t>TOTAL gastos mensuales</t>
  </si>
  <si>
    <t>Gastos anuales</t>
  </si>
  <si>
    <t>TOTAL gastos variables m.</t>
  </si>
  <si>
    <t>Gastos variables anuales</t>
  </si>
  <si>
    <t>TOTAL gastos fijos mens.</t>
  </si>
  <si>
    <t>Ahorro mensual</t>
  </si>
  <si>
    <t>GASTOS FIJOS MENSUALES</t>
  </si>
  <si>
    <t>GASTOS VARIABLES MENS.</t>
  </si>
  <si>
    <t>AHORRO MENSUAL</t>
  </si>
  <si>
    <t>Con estos datos por lo tanto, deberías comprobar si cumples con los requisitos para una buena gestión mensual de tus ingresos y gastos, o por el contrario, debes hacer algún reajuste en algunos de los apartados de gastos fijos, gastos variables o el ahorro mensual.</t>
  </si>
  <si>
    <t>Datos principales</t>
  </si>
  <si>
    <t>Conclusiones</t>
  </si>
  <si>
    <t>Análisis anual</t>
  </si>
  <si>
    <t>En la última hoja, de análisis anual, podrás ir apuntando tus ingresos, gastos fijos y variables, y el ahorro, mes a mes, para ver si estos se mantienen estables o existen picos que debas analizar. Podrás modificar los datos a tu gusto, poniendo los ingresos y gastos de cada mes de forma individual o de forma escalonada, que cada mes se vaya sumando, en función de lo que quieras analizar. Por lo tanto, junto con la plantilla mensual y la plantilla anual, podrás fijarte objetivos y comprobar en todo momento si se están cumpliendo o debes ir realizando ajustes en función de tus necesidades.</t>
  </si>
  <si>
    <t>La reproducción, distribución, modificación o comercialización de esta plantilla, total o parcial, sin el permiso explícito o autorización por escrito del titular, está prohibida.</t>
  </si>
  <si>
    <t>ENERO</t>
  </si>
  <si>
    <t>FEBRERO</t>
  </si>
  <si>
    <t>MARZO</t>
  </si>
  <si>
    <t>ABRIL</t>
  </si>
  <si>
    <t>MAYO</t>
  </si>
  <si>
    <t>JUNIO</t>
  </si>
  <si>
    <t>JULIO</t>
  </si>
  <si>
    <t>AGOSTO</t>
  </si>
  <si>
    <t>SEPTIEMBRE</t>
  </si>
  <si>
    <t>OCTUBRE</t>
  </si>
  <si>
    <t>NOVIEMBRE</t>
  </si>
  <si>
    <t>DICIEMBRE</t>
  </si>
  <si>
    <t>INGRESOS</t>
  </si>
  <si>
    <t>AHORRO</t>
  </si>
  <si>
    <t>GASTOS FIJOS</t>
  </si>
  <si>
    <t>GASTOS VARIABLES</t>
  </si>
  <si>
    <t>Una vez que hayas completado los campos, aparecerán los porcentajes y en función de la proporción ingreso/gasto, te indicará si estos son buenos o no según estándares de gestión económica a nivel personal. Verde indicará un nivel óptimo o correcto, y rojo un nivel a corregir. Además, la conclusión viene acompañada de una pequeña explicación del estudio o modelo, y los importes máximos de gasto y ahorro. Una herramienta que te ayudará a valorar y ver en que situación estás y si debes realizar alguna corrección financiera. El gráfico, te ayudará a observar todo esto de una manera más visual.</t>
  </si>
  <si>
    <t>DIA 1</t>
  </si>
  <si>
    <t>Alimentación</t>
  </si>
  <si>
    <t>Compra supermercado</t>
  </si>
  <si>
    <t>Restaurantes</t>
  </si>
  <si>
    <t>Cafés, meriendas</t>
  </si>
  <si>
    <t>Transporte público</t>
  </si>
  <si>
    <t>Privado (gasolina)</t>
  </si>
  <si>
    <t>Seguro</t>
  </si>
  <si>
    <t>Hipoteca</t>
  </si>
  <si>
    <t>Agua</t>
  </si>
  <si>
    <t>Luz</t>
  </si>
  <si>
    <t>Internet</t>
  </si>
  <si>
    <t>Personal</t>
  </si>
  <si>
    <t>Ropa, calzado</t>
  </si>
  <si>
    <t>Cuidado personal</t>
  </si>
  <si>
    <t>Entretenimiento</t>
  </si>
  <si>
    <t>cine, eventos, …</t>
  </si>
  <si>
    <t>hobbies</t>
  </si>
  <si>
    <t>Salud</t>
  </si>
  <si>
    <t>Farmacia</t>
  </si>
  <si>
    <t>Seguro médico</t>
  </si>
  <si>
    <t>suscripciones</t>
  </si>
  <si>
    <t>Cuotas</t>
  </si>
  <si>
    <t>Material</t>
  </si>
  <si>
    <t>Trabajo</t>
  </si>
  <si>
    <t>Créditos bancarios</t>
  </si>
  <si>
    <t>Gastos imprevistos</t>
  </si>
  <si>
    <t>Otros1</t>
  </si>
  <si>
    <t>Otros2</t>
  </si>
  <si>
    <t>Otros3</t>
  </si>
  <si>
    <t>Gimnasio</t>
  </si>
  <si>
    <t>DIA 2</t>
  </si>
  <si>
    <t>DIA 3</t>
  </si>
  <si>
    <t>DIA 4</t>
  </si>
  <si>
    <t>DIA 5</t>
  </si>
  <si>
    <t>DIA 6</t>
  </si>
  <si>
    <t>DIA 7</t>
  </si>
  <si>
    <t>DIA 8</t>
  </si>
  <si>
    <t>DIA 9</t>
  </si>
  <si>
    <t>DIA 10</t>
  </si>
  <si>
    <t>DIA 11</t>
  </si>
  <si>
    <t>DIA 12</t>
  </si>
  <si>
    <t>DIA 13</t>
  </si>
  <si>
    <t>DIA 14</t>
  </si>
  <si>
    <t>DIA 15</t>
  </si>
  <si>
    <t>DIA 16</t>
  </si>
  <si>
    <t>DIA 17</t>
  </si>
  <si>
    <t>DIA 18</t>
  </si>
  <si>
    <t>DIA 19</t>
  </si>
  <si>
    <t>DIA 20</t>
  </si>
  <si>
    <t>DIA 21</t>
  </si>
  <si>
    <t>DIA 22</t>
  </si>
  <si>
    <t>DIA 23</t>
  </si>
  <si>
    <t>DIA 24</t>
  </si>
  <si>
    <t>DIA 25</t>
  </si>
  <si>
    <t>DIA 26</t>
  </si>
  <si>
    <t>DIA 27</t>
  </si>
  <si>
    <t>DIA 28</t>
  </si>
  <si>
    <t>DIA 29</t>
  </si>
  <si>
    <t>DIA 30</t>
  </si>
  <si>
    <t>DIA 31</t>
  </si>
  <si>
    <t>vacaciones</t>
  </si>
  <si>
    <t>Gastos personales</t>
  </si>
  <si>
    <t>Creditos</t>
  </si>
  <si>
    <t>Imprevistos</t>
  </si>
  <si>
    <t>En la primera hoja "Análisis Diario", deberás registrar los gastos diarios durante un mes. Posteriormente, en la siguiente hoja "Análisis Mensual", deberás ingresar los ingresos según la sección correspondiente. Los gastos más comunes e importantes se han incluido en el registro de gastos diarios, pero puedes modificar los nombres y adaptar estas casillas según su rutina. Los gastos se clasificarán automáticamente en la hoja "Análisis Mensual" en fijos y variables, y por bloques preestablecidos, lo que indicarán tus gastos totales al final del mes. Además, se han añadido gastos extraordinarios por si tu gasto específico no aparece en la lista, lo que permite llevar un seguimiento más preciso de tu gestión financiera durante un mes.</t>
  </si>
  <si>
    <t xml:space="preserve">© Plantillas Financieras, 2025. Todos los derechos reservados. </t>
  </si>
  <si>
    <t xml:space="preserve">Esta plantilla es propiedad de Plantillasfinancieras.com. Su uso está únicamente autorizado para fines personales y no comerciales. </t>
  </si>
  <si>
    <t>ANÁLISIS ECONÓMICO - INGRESOS/GASTOS MENSUAL. INSTRUCCIONES</t>
  </si>
  <si>
    <t>ANÁLISIS ECONÓMICO - GASTOS DIÁRIOS</t>
  </si>
  <si>
    <t>ANÁLISIS ECONÓMICO - INGRESOS/GASTOS MENSUAL</t>
  </si>
  <si>
    <t>ANÁLISIS ECONÓMICO - INGRESOS/GASTOS ANUAL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</si>
</sst>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_-* #,##0.00\ [$€-C0A]_-;\-* #,##0.00\ [$€-C0A]_-;_-* &quot;-&quot;??\ [$€-C0A]_-;_-@_-"/>
  </numFmts>
  <fonts count="9" x14ac:knownFonts="1">
    <font>
      <sz val="11"/>
      <color theme="1"/>
      <name val="Calibri"/>
      <family val="2"/>
      <scheme val="minor"/>
    </font>
    <font>
      <sz val="11"/>
      <color theme="1"/>
      <name val="Calibri"/>
      <family val="2"/>
      <scheme val="minor"/>
    </font>
    <font>
      <b/>
      <sz val="11"/>
      <color theme="1"/>
      <name val="Calibri"/>
      <family val="2"/>
      <scheme val="minor"/>
    </font>
    <font>
      <sz val="11"/>
      <color rgb="FFDEEDFF"/>
      <name val="Arial Black"/>
      <family val="2"/>
    </font>
    <font>
      <b/>
      <sz val="11"/>
      <color rgb="FF1A59E3"/>
      <name val="Calibri"/>
      <family val="2"/>
      <scheme val="minor"/>
    </font>
    <font>
      <b/>
      <sz val="11"/>
      <color theme="5" tint="-0.499984740745262"/>
      <name val="Calibri"/>
      <family val="2"/>
      <scheme val="minor"/>
    </font>
    <font>
      <b/>
      <sz val="11"/>
      <color theme="7" tint="-0.499984740745262"/>
      <name val="Calibri"/>
      <family val="2"/>
      <scheme val="minor"/>
    </font>
    <font>
      <b/>
      <sz val="11"/>
      <color theme="9" tint="-0.499984740745262"/>
      <name val="Calibri"/>
      <family val="2"/>
      <scheme val="minor"/>
    </font>
    <font>
      <sz val="11"/>
      <color theme="1"/>
      <name val="Calibri"/>
      <family val="2"/>
    </font>
  </fonts>
  <fills count="9">
    <fill>
      <patternFill patternType="none"/>
    </fill>
    <fill>
      <patternFill patternType="gray125"/>
    </fill>
    <fill>
      <patternFill patternType="solid">
        <fgColor rgb="FF1A59E3"/>
        <bgColor indexed="64"/>
      </patternFill>
    </fill>
    <fill>
      <patternFill patternType="solid">
        <fgColor rgb="FFFFFF00"/>
        <bgColor indexed="64"/>
      </patternFill>
    </fill>
    <fill>
      <patternFill patternType="solid">
        <fgColor rgb="FFDEEDFF"/>
        <bgColor indexed="64"/>
      </patternFill>
    </fill>
    <fill>
      <patternFill patternType="solid">
        <fgColor theme="5" tint="0.39997558519241921"/>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9" tint="0.39997558519241921"/>
        <bgColor indexed="64"/>
      </patternFill>
    </fill>
  </fills>
  <borders count="24">
    <border>
      <left/>
      <right/>
      <top/>
      <bottom/>
      <diagonal/>
    </border>
    <border>
      <left/>
      <right style="thick">
        <color auto="1"/>
      </right>
      <top/>
      <bottom/>
      <diagonal/>
    </border>
    <border>
      <left style="medium">
        <color rgb="FF1A59E3"/>
      </left>
      <right style="medium">
        <color rgb="FF1A59E3"/>
      </right>
      <top style="medium">
        <color rgb="FF1A59E3"/>
      </top>
      <bottom style="medium">
        <color rgb="FF1A59E3"/>
      </bottom>
      <diagonal/>
    </border>
    <border>
      <left style="medium">
        <color theme="5" tint="-0.499984740745262"/>
      </left>
      <right style="medium">
        <color theme="5" tint="-0.499984740745262"/>
      </right>
      <top style="medium">
        <color theme="5" tint="-0.499984740745262"/>
      </top>
      <bottom style="medium">
        <color theme="5" tint="-0.499984740745262"/>
      </bottom>
      <diagonal/>
    </border>
    <border>
      <left style="medium">
        <color theme="7" tint="-0.499984740745262"/>
      </left>
      <right style="medium">
        <color theme="7" tint="-0.499984740745262"/>
      </right>
      <top style="medium">
        <color theme="7" tint="-0.499984740745262"/>
      </top>
      <bottom style="medium">
        <color theme="7" tint="-0.499984740745262"/>
      </bottom>
      <diagonal/>
    </border>
    <border>
      <left style="medium">
        <color theme="9" tint="-0.499984740745262"/>
      </left>
      <right style="medium">
        <color theme="9" tint="-0.499984740745262"/>
      </right>
      <top style="medium">
        <color theme="9" tint="-0.499984740745262"/>
      </top>
      <bottom style="medium">
        <color theme="9" tint="-0.499984740745262"/>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rgb="FF1A59E3"/>
      </left>
      <right/>
      <top style="medium">
        <color rgb="FF1A59E3"/>
      </top>
      <bottom/>
      <diagonal/>
    </border>
    <border>
      <left/>
      <right/>
      <top style="medium">
        <color rgb="FF1A59E3"/>
      </top>
      <bottom/>
      <diagonal/>
    </border>
    <border>
      <left/>
      <right style="medium">
        <color rgb="FF1A59E3"/>
      </right>
      <top style="medium">
        <color rgb="FF1A59E3"/>
      </top>
      <bottom/>
      <diagonal/>
    </border>
    <border>
      <left style="medium">
        <color rgb="FF1A59E3"/>
      </left>
      <right/>
      <top/>
      <bottom/>
      <diagonal/>
    </border>
    <border>
      <left/>
      <right style="medium">
        <color rgb="FF1A59E3"/>
      </right>
      <top/>
      <bottom/>
      <diagonal/>
    </border>
    <border>
      <left style="medium">
        <color rgb="FF1A59E3"/>
      </left>
      <right/>
      <top/>
      <bottom style="medium">
        <color rgb="FF1A59E3"/>
      </bottom>
      <diagonal/>
    </border>
    <border>
      <left/>
      <right/>
      <top/>
      <bottom style="medium">
        <color rgb="FF1A59E3"/>
      </bottom>
      <diagonal/>
    </border>
    <border>
      <left/>
      <right style="medium">
        <color rgb="FF1A59E3"/>
      </right>
      <top/>
      <bottom style="medium">
        <color rgb="FF1A59E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9" fontId="1" fillId="0" borderId="0" applyFont="0" applyFill="0" applyBorder="0" applyAlignment="0" applyProtection="0"/>
  </cellStyleXfs>
  <cellXfs count="95">
    <xf numFmtId="0" fontId="0" fillId="0" borderId="0" xfId="0"/>
    <xf numFmtId="0" fontId="0" fillId="0" borderId="0" xfId="0" applyProtection="1">
      <protection locked="0"/>
    </xf>
    <xf numFmtId="0" fontId="4" fillId="4" borderId="0" xfId="0" applyFont="1" applyFill="1" applyAlignment="1" applyProtection="1">
      <alignment horizontal="center" vertical="center"/>
      <protection locked="0"/>
    </xf>
    <xf numFmtId="0" fontId="4" fillId="4" borderId="0" xfId="0" applyFont="1" applyFill="1" applyAlignment="1">
      <alignment horizontal="center" vertical="center"/>
    </xf>
    <xf numFmtId="0" fontId="0" fillId="0" borderId="0" xfId="0" applyAlignment="1">
      <alignment vertical="top" wrapText="1"/>
    </xf>
    <xf numFmtId="0" fontId="0" fillId="0" borderId="0" xfId="0" applyAlignment="1">
      <alignment vertical="center" wrapText="1"/>
    </xf>
    <xf numFmtId="0" fontId="0" fillId="0" borderId="1" xfId="0" applyBorder="1" applyProtection="1">
      <protection locked="0"/>
    </xf>
    <xf numFmtId="0" fontId="5" fillId="5" borderId="0" xfId="0" applyFont="1" applyFill="1" applyAlignment="1" applyProtection="1">
      <alignment horizontal="center" vertical="center"/>
      <protection locked="0"/>
    </xf>
    <xf numFmtId="0" fontId="6" fillId="6" borderId="0" xfId="0" applyFont="1" applyFill="1" applyAlignment="1" applyProtection="1">
      <alignment horizontal="center" vertical="center"/>
      <protection locked="0"/>
    </xf>
    <xf numFmtId="0" fontId="7" fillId="7" borderId="0" xfId="0" applyFont="1" applyFill="1" applyAlignment="1" applyProtection="1">
      <alignment horizontal="center" vertical="center"/>
      <protection locked="0"/>
    </xf>
    <xf numFmtId="0" fontId="2" fillId="0" borderId="0" xfId="0" applyFont="1" applyAlignment="1" applyProtection="1">
      <alignment horizontal="center" vertical="center"/>
      <protection locked="0"/>
    </xf>
    <xf numFmtId="164" fontId="0" fillId="0" borderId="2" xfId="0" applyNumberFormat="1" applyBorder="1" applyAlignment="1" applyProtection="1">
      <alignment horizontal="right" vertical="center"/>
      <protection locked="0"/>
    </xf>
    <xf numFmtId="164" fontId="0" fillId="0" borderId="0" xfId="0" applyNumberFormat="1" applyAlignment="1" applyProtection="1">
      <alignment horizontal="right" vertical="center"/>
      <protection locked="0"/>
    </xf>
    <xf numFmtId="0" fontId="2" fillId="0" borderId="0" xfId="0" applyFont="1" applyProtection="1">
      <protection locked="0"/>
    </xf>
    <xf numFmtId="0" fontId="0" fillId="0" borderId="0" xfId="0" applyAlignment="1" applyProtection="1">
      <alignment horizontal="right" vertical="center"/>
      <protection locked="0"/>
    </xf>
    <xf numFmtId="164" fontId="2" fillId="0" borderId="0" xfId="0" applyNumberFormat="1" applyFont="1" applyAlignment="1" applyProtection="1">
      <alignment horizontal="right" vertical="center"/>
      <protection locked="0"/>
    </xf>
    <xf numFmtId="9" fontId="2" fillId="0" borderId="0" xfId="1" applyFont="1" applyFill="1" applyBorder="1" applyAlignment="1" applyProtection="1">
      <alignment vertical="center"/>
      <protection locked="0"/>
    </xf>
    <xf numFmtId="0" fontId="2" fillId="0" borderId="0" xfId="0" applyFont="1" applyAlignment="1" applyProtection="1">
      <alignment horizontal="center"/>
      <protection locked="0"/>
    </xf>
    <xf numFmtId="9" fontId="2" fillId="0" borderId="0" xfId="1" applyFont="1" applyAlignment="1" applyProtection="1">
      <alignment horizontal="center" vertical="center"/>
      <protection locked="0"/>
    </xf>
    <xf numFmtId="0" fontId="0" fillId="3" borderId="9" xfId="0" applyFill="1" applyBorder="1" applyProtection="1">
      <protection locked="0"/>
    </xf>
    <xf numFmtId="0" fontId="2" fillId="3" borderId="0" xfId="0" applyFont="1" applyFill="1" applyAlignment="1" applyProtection="1">
      <alignment vertical="center"/>
      <protection locked="0"/>
    </xf>
    <xf numFmtId="0" fontId="2" fillId="3" borderId="10" xfId="0" applyFont="1" applyFill="1" applyBorder="1" applyAlignment="1" applyProtection="1">
      <alignment vertical="center"/>
      <protection locked="0"/>
    </xf>
    <xf numFmtId="0" fontId="2" fillId="3" borderId="9" xfId="0" applyFont="1" applyFill="1" applyBorder="1" applyAlignment="1" applyProtection="1">
      <alignment vertical="center" wrapText="1"/>
      <protection locked="0"/>
    </xf>
    <xf numFmtId="0" fontId="2" fillId="3" borderId="0" xfId="0" applyFont="1" applyFill="1" applyAlignment="1" applyProtection="1">
      <alignment vertical="center" wrapText="1"/>
      <protection locked="0"/>
    </xf>
    <xf numFmtId="0" fontId="2" fillId="3" borderId="10" xfId="0" applyFont="1" applyFill="1" applyBorder="1" applyAlignment="1" applyProtection="1">
      <alignment vertical="center" wrapText="1"/>
      <protection locked="0"/>
    </xf>
    <xf numFmtId="164" fontId="2" fillId="4" borderId="2" xfId="0" applyNumberFormat="1" applyFont="1" applyFill="1" applyBorder="1" applyAlignment="1" applyProtection="1">
      <alignment horizontal="right" vertical="center"/>
      <protection hidden="1"/>
    </xf>
    <xf numFmtId="164" fontId="2" fillId="5" borderId="3" xfId="0" applyNumberFormat="1" applyFont="1" applyFill="1" applyBorder="1" applyAlignment="1" applyProtection="1">
      <alignment horizontal="right" vertical="center"/>
      <protection hidden="1"/>
    </xf>
    <xf numFmtId="164" fontId="2" fillId="6" borderId="4" xfId="0" applyNumberFormat="1" applyFont="1" applyFill="1" applyBorder="1" applyAlignment="1" applyProtection="1">
      <alignment horizontal="right" vertical="center"/>
      <protection hidden="1"/>
    </xf>
    <xf numFmtId="164" fontId="2" fillId="7" borderId="5" xfId="0" applyNumberFormat="1" applyFont="1" applyFill="1" applyBorder="1" applyAlignment="1" applyProtection="1">
      <alignment horizontal="right" vertical="center"/>
      <protection hidden="1"/>
    </xf>
    <xf numFmtId="9" fontId="2" fillId="0" borderId="0" xfId="1" applyFont="1" applyAlignment="1" applyProtection="1">
      <alignment horizontal="center" vertical="center"/>
      <protection hidden="1"/>
    </xf>
    <xf numFmtId="0" fontId="7" fillId="8" borderId="0" xfId="0" applyFont="1" applyFill="1" applyAlignment="1" applyProtection="1">
      <alignment horizontal="center" vertical="center"/>
      <protection locked="0"/>
    </xf>
    <xf numFmtId="165" fontId="0" fillId="0" borderId="2" xfId="0" applyNumberFormat="1" applyBorder="1" applyProtection="1">
      <protection locked="0"/>
    </xf>
    <xf numFmtId="165" fontId="0" fillId="0" borderId="5" xfId="0" applyNumberFormat="1" applyBorder="1" applyProtection="1">
      <protection locked="0"/>
    </xf>
    <xf numFmtId="165" fontId="0" fillId="0" borderId="3" xfId="0" applyNumberFormat="1" applyBorder="1" applyProtection="1">
      <protection locked="0"/>
    </xf>
    <xf numFmtId="165" fontId="0" fillId="0" borderId="4" xfId="0" applyNumberFormat="1" applyBorder="1" applyProtection="1">
      <protection locked="0"/>
    </xf>
    <xf numFmtId="0" fontId="5" fillId="0" borderId="0" xfId="0" applyFont="1" applyAlignment="1" applyProtection="1">
      <alignment horizontal="center" vertical="center"/>
      <protection locked="0"/>
    </xf>
    <xf numFmtId="0" fontId="6" fillId="0" borderId="0" xfId="0" applyFont="1" applyAlignment="1" applyProtection="1">
      <alignment horizontal="center" vertical="center"/>
      <protection locked="0"/>
    </xf>
    <xf numFmtId="164" fontId="2" fillId="0" borderId="0" xfId="0" applyNumberFormat="1" applyFont="1" applyAlignment="1" applyProtection="1">
      <alignment horizontal="right" vertical="center"/>
      <protection hidden="1"/>
    </xf>
    <xf numFmtId="0" fontId="0" fillId="0" borderId="0" xfId="0" applyAlignment="1">
      <alignment wrapText="1"/>
    </xf>
    <xf numFmtId="0" fontId="0" fillId="0" borderId="0" xfId="0" applyProtection="1">
      <protection hidden="1"/>
    </xf>
    <xf numFmtId="165" fontId="0" fillId="5" borderId="22" xfId="0" applyNumberFormat="1" applyFill="1" applyBorder="1" applyProtection="1">
      <protection hidden="1"/>
    </xf>
    <xf numFmtId="165" fontId="0" fillId="6" borderId="22" xfId="0" applyNumberFormat="1" applyFill="1" applyBorder="1" applyProtection="1">
      <protection hidden="1"/>
    </xf>
    <xf numFmtId="165" fontId="0" fillId="0" borderId="22" xfId="0" applyNumberFormat="1" applyBorder="1" applyProtection="1">
      <protection locked="0"/>
    </xf>
    <xf numFmtId="0" fontId="0" fillId="0" borderId="0" xfId="0" applyAlignment="1" applyProtection="1">
      <alignment horizontal="left"/>
      <protection locked="0"/>
    </xf>
    <xf numFmtId="165" fontId="0" fillId="0" borderId="23" xfId="0" applyNumberFormat="1" applyBorder="1" applyProtection="1">
      <protection locked="0"/>
    </xf>
    <xf numFmtId="164" fontId="0" fillId="0" borderId="0" xfId="0" applyNumberFormat="1" applyAlignment="1" applyProtection="1">
      <alignment horizontal="right" vertical="center"/>
      <protection hidden="1"/>
    </xf>
    <xf numFmtId="0" fontId="3" fillId="2" borderId="0" xfId="0" applyFont="1" applyFill="1" applyAlignment="1">
      <alignment horizontal="left" vertical="center" wrapText="1"/>
    </xf>
    <xf numFmtId="0" fontId="0" fillId="0" borderId="14" xfId="0" applyBorder="1" applyAlignment="1">
      <alignment horizontal="left" vertical="top" wrapText="1"/>
    </xf>
    <xf numFmtId="0" fontId="0" fillId="0" borderId="15" xfId="0" applyBorder="1" applyAlignment="1">
      <alignment horizontal="left" vertical="top" wrapText="1"/>
    </xf>
    <xf numFmtId="0" fontId="0" fillId="0" borderId="16" xfId="0" applyBorder="1" applyAlignment="1">
      <alignment horizontal="left" vertical="top" wrapText="1"/>
    </xf>
    <xf numFmtId="0" fontId="0" fillId="0" borderId="17" xfId="0" applyBorder="1" applyAlignment="1">
      <alignment horizontal="left" vertical="top" wrapText="1"/>
    </xf>
    <xf numFmtId="0" fontId="0" fillId="0" borderId="0" xfId="0" applyAlignment="1">
      <alignment horizontal="left" vertical="top" wrapText="1"/>
    </xf>
    <xf numFmtId="0" fontId="0" fillId="0" borderId="18" xfId="0" applyBorder="1" applyAlignment="1">
      <alignment horizontal="left" vertical="top"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0" fillId="0" borderId="21" xfId="0" applyBorder="1" applyAlignment="1">
      <alignment horizontal="left" vertical="top" wrapText="1"/>
    </xf>
    <xf numFmtId="0" fontId="0" fillId="0" borderId="0" xfId="0" applyAlignment="1">
      <alignment horizontal="center" vertical="center" wrapText="1"/>
    </xf>
    <xf numFmtId="0" fontId="0" fillId="0" borderId="14" xfId="0" applyBorder="1" applyAlignment="1">
      <alignment horizontal="left" vertical="center" wrapText="1"/>
    </xf>
    <xf numFmtId="0" fontId="0" fillId="0" borderId="15" xfId="0" applyBorder="1" applyAlignment="1">
      <alignment horizontal="left" vertical="center" wrapText="1"/>
    </xf>
    <xf numFmtId="0" fontId="0" fillId="0" borderId="16" xfId="0" applyBorder="1" applyAlignment="1">
      <alignment horizontal="left" vertical="center" wrapText="1"/>
    </xf>
    <xf numFmtId="0" fontId="0" fillId="0" borderId="17" xfId="0" applyBorder="1" applyAlignment="1">
      <alignment horizontal="left" vertical="center" wrapText="1"/>
    </xf>
    <xf numFmtId="0" fontId="0" fillId="0" borderId="0" xfId="0" applyAlignment="1">
      <alignment horizontal="left" vertical="center" wrapText="1"/>
    </xf>
    <xf numFmtId="0" fontId="0" fillId="0" borderId="18" xfId="0" applyBorder="1" applyAlignment="1">
      <alignment horizontal="left" vertical="center" wrapText="1"/>
    </xf>
    <xf numFmtId="0" fontId="0" fillId="0" borderId="19" xfId="0" applyBorder="1" applyAlignment="1">
      <alignment horizontal="left" vertical="center" wrapText="1"/>
    </xf>
    <xf numFmtId="0" fontId="0" fillId="0" borderId="20" xfId="0" applyBorder="1" applyAlignment="1">
      <alignment horizontal="left" vertical="center" wrapText="1"/>
    </xf>
    <xf numFmtId="0" fontId="0" fillId="0" borderId="21" xfId="0" applyBorder="1" applyAlignment="1">
      <alignment horizontal="left" vertical="center" wrapText="1"/>
    </xf>
    <xf numFmtId="0" fontId="8" fillId="0" borderId="0" xfId="0" applyFont="1" applyAlignment="1">
      <alignment horizontal="center" vertical="center"/>
    </xf>
    <xf numFmtId="0" fontId="0" fillId="0" borderId="0" xfId="0" applyAlignment="1">
      <alignment horizontal="center" vertical="center"/>
    </xf>
    <xf numFmtId="0" fontId="6" fillId="6" borderId="22" xfId="0" applyFont="1" applyFill="1" applyBorder="1" applyAlignment="1" applyProtection="1">
      <alignment horizontal="left"/>
      <protection locked="0"/>
    </xf>
    <xf numFmtId="0" fontId="6" fillId="6" borderId="22" xfId="0" applyFont="1" applyFill="1" applyBorder="1" applyAlignment="1" applyProtection="1">
      <alignment horizontal="left"/>
      <protection hidden="1"/>
    </xf>
    <xf numFmtId="0" fontId="5" fillId="5" borderId="23" xfId="0" applyFont="1" applyFill="1" applyBorder="1" applyAlignment="1" applyProtection="1">
      <alignment horizontal="left"/>
      <protection locked="0"/>
    </xf>
    <xf numFmtId="0" fontId="5" fillId="5" borderId="22" xfId="0" applyFont="1" applyFill="1" applyBorder="1" applyAlignment="1" applyProtection="1">
      <alignment horizontal="left"/>
      <protection locked="0"/>
    </xf>
    <xf numFmtId="0" fontId="5" fillId="5" borderId="22" xfId="0" applyFont="1" applyFill="1" applyBorder="1" applyAlignment="1" applyProtection="1">
      <alignment horizontal="left"/>
      <protection hidden="1"/>
    </xf>
    <xf numFmtId="0" fontId="4" fillId="4" borderId="0" xfId="0" applyFont="1" applyFill="1" applyAlignment="1" applyProtection="1">
      <alignment horizontal="center"/>
      <protection locked="0"/>
    </xf>
    <xf numFmtId="0" fontId="3" fillId="2" borderId="0" xfId="0" applyFont="1" applyFill="1" applyAlignment="1">
      <alignment horizontal="left" vertical="center"/>
    </xf>
    <xf numFmtId="9" fontId="2" fillId="3" borderId="6" xfId="1" applyFont="1" applyFill="1" applyBorder="1" applyAlignment="1" applyProtection="1">
      <alignment horizontal="left" vertical="center" wrapText="1"/>
      <protection hidden="1"/>
    </xf>
    <xf numFmtId="9" fontId="2" fillId="3" borderId="7" xfId="1" applyFont="1" applyFill="1" applyBorder="1" applyAlignment="1" applyProtection="1">
      <alignment horizontal="left" vertical="center" wrapText="1"/>
      <protection hidden="1"/>
    </xf>
    <xf numFmtId="9" fontId="2" fillId="3" borderId="8" xfId="1" applyFont="1" applyFill="1" applyBorder="1" applyAlignment="1" applyProtection="1">
      <alignment horizontal="left" vertical="center" wrapText="1"/>
      <protection hidden="1"/>
    </xf>
    <xf numFmtId="9" fontId="2" fillId="3" borderId="9" xfId="1" applyFont="1" applyFill="1" applyBorder="1" applyAlignment="1" applyProtection="1">
      <alignment horizontal="left" vertical="center" wrapText="1"/>
      <protection hidden="1"/>
    </xf>
    <xf numFmtId="9" fontId="2" fillId="3" borderId="0" xfId="1" applyFont="1" applyFill="1" applyBorder="1" applyAlignment="1" applyProtection="1">
      <alignment horizontal="left" vertical="center" wrapText="1"/>
      <protection hidden="1"/>
    </xf>
    <xf numFmtId="9" fontId="2" fillId="3" borderId="10" xfId="1" applyFont="1" applyFill="1" applyBorder="1" applyAlignment="1" applyProtection="1">
      <alignment horizontal="left" vertical="center" wrapText="1"/>
      <protection hidden="1"/>
    </xf>
    <xf numFmtId="0" fontId="2" fillId="3" borderId="9" xfId="0" applyFont="1" applyFill="1" applyBorder="1" applyAlignment="1" applyProtection="1">
      <alignment horizontal="left" vertical="center" wrapText="1"/>
      <protection hidden="1"/>
    </xf>
    <xf numFmtId="0" fontId="2" fillId="3" borderId="0" xfId="0" applyFont="1" applyFill="1" applyAlignment="1" applyProtection="1">
      <alignment horizontal="left" vertical="center" wrapText="1"/>
      <protection hidden="1"/>
    </xf>
    <xf numFmtId="0" fontId="2" fillId="3" borderId="10" xfId="0" applyFont="1" applyFill="1" applyBorder="1" applyAlignment="1" applyProtection="1">
      <alignment horizontal="left" vertical="center" wrapText="1"/>
      <protection hidden="1"/>
    </xf>
    <xf numFmtId="0" fontId="2" fillId="3" borderId="9" xfId="0" applyFont="1" applyFill="1" applyBorder="1" applyAlignment="1" applyProtection="1">
      <alignment horizontal="left" vertical="center" wrapText="1"/>
      <protection locked="0"/>
    </xf>
    <xf numFmtId="0" fontId="2" fillId="3" borderId="0" xfId="0" applyFont="1" applyFill="1" applyAlignment="1" applyProtection="1">
      <alignment horizontal="left" vertical="center" wrapText="1"/>
      <protection locked="0"/>
    </xf>
    <xf numFmtId="0" fontId="2" fillId="3" borderId="10" xfId="0" applyFont="1" applyFill="1" applyBorder="1" applyAlignment="1" applyProtection="1">
      <alignment horizontal="left" vertical="center" wrapText="1"/>
      <protection locked="0"/>
    </xf>
    <xf numFmtId="0" fontId="2" fillId="3" borderId="11" xfId="0" applyFont="1" applyFill="1" applyBorder="1" applyAlignment="1" applyProtection="1">
      <alignment horizontal="left" vertical="center" wrapText="1"/>
      <protection locked="0"/>
    </xf>
    <xf numFmtId="0" fontId="2" fillId="3" borderId="12" xfId="0" applyFont="1" applyFill="1" applyBorder="1" applyAlignment="1" applyProtection="1">
      <alignment horizontal="left" vertical="center" wrapText="1"/>
      <protection locked="0"/>
    </xf>
    <xf numFmtId="0" fontId="2" fillId="3" borderId="13" xfId="0" applyFont="1" applyFill="1" applyBorder="1" applyAlignment="1" applyProtection="1">
      <alignment horizontal="left" vertical="center" wrapText="1"/>
      <protection locked="0"/>
    </xf>
    <xf numFmtId="0" fontId="3" fillId="2" borderId="0" xfId="0" applyFont="1" applyFill="1" applyAlignment="1" applyProtection="1">
      <alignment horizontal="left" vertical="center"/>
      <protection locked="0"/>
    </xf>
    <xf numFmtId="0" fontId="5" fillId="5" borderId="0" xfId="0" applyFont="1" applyFill="1" applyAlignment="1" applyProtection="1">
      <alignment horizontal="center" wrapText="1"/>
      <protection locked="0"/>
    </xf>
    <xf numFmtId="0" fontId="6" fillId="6" borderId="0" xfId="0" applyFont="1" applyFill="1" applyAlignment="1" applyProtection="1">
      <alignment horizontal="center" vertical="center" wrapText="1"/>
      <protection locked="0"/>
    </xf>
    <xf numFmtId="0" fontId="7" fillId="8" borderId="0" xfId="0" applyFont="1" applyFill="1" applyAlignment="1" applyProtection="1">
      <alignment horizontal="center" wrapText="1"/>
      <protection locked="0"/>
    </xf>
    <xf numFmtId="0" fontId="3" fillId="2" borderId="0" xfId="0" applyFont="1" applyFill="1" applyAlignment="1" applyProtection="1">
      <alignment horizontal="left" vertical="center" wrapText="1"/>
      <protection locked="0"/>
    </xf>
  </cellXfs>
  <cellStyles count="2">
    <cellStyle name="Normal" xfId="0" builtinId="0"/>
    <cellStyle name="Porcentaje" xfId="1" builtinId="5"/>
  </cellStyles>
  <dxfs count="6">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s>
  <tableStyles count="0" defaultTableStyle="TableStyleMedium2" defaultPivotStyle="PivotStyleLight16"/>
  <colors>
    <mruColors>
      <color rgb="FF1A59E3"/>
      <color rgb="FFDEED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doughnutChart>
        <c:varyColors val="1"/>
        <c:ser>
          <c:idx val="0"/>
          <c:order val="0"/>
          <c:dPt>
            <c:idx val="0"/>
            <c:bubble3D val="0"/>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c:spPr>
            <c:extLst>
              <c:ext xmlns:c16="http://schemas.microsoft.com/office/drawing/2014/chart" uri="{C3380CC4-5D6E-409C-BE32-E72D297353CC}">
                <c16:uniqueId val="{00000001-4EE4-46F4-B18C-F21B51A81DB5}"/>
              </c:ext>
            </c:extLst>
          </c:dPt>
          <c:dPt>
            <c:idx val="1"/>
            <c:bubble3D val="0"/>
            <c:spPr>
              <a:gradFill rotWithShape="1">
                <a:gsLst>
                  <a:gs pos="0">
                    <a:schemeClr val="accent4">
                      <a:satMod val="103000"/>
                      <a:lumMod val="102000"/>
                      <a:tint val="94000"/>
                    </a:schemeClr>
                  </a:gs>
                  <a:gs pos="50000">
                    <a:schemeClr val="accent4">
                      <a:satMod val="110000"/>
                      <a:lumMod val="100000"/>
                      <a:shade val="100000"/>
                    </a:schemeClr>
                  </a:gs>
                  <a:gs pos="100000">
                    <a:schemeClr val="accent4">
                      <a:lumMod val="99000"/>
                      <a:satMod val="120000"/>
                      <a:shade val="78000"/>
                    </a:schemeClr>
                  </a:gs>
                </a:gsLst>
                <a:lin ang="5400000" scaled="0"/>
              </a:gradFill>
              <a:ln>
                <a:noFill/>
              </a:ln>
              <a:effectLst/>
            </c:spPr>
            <c:extLst>
              <c:ext xmlns:c16="http://schemas.microsoft.com/office/drawing/2014/chart" uri="{C3380CC4-5D6E-409C-BE32-E72D297353CC}">
                <c16:uniqueId val="{00000002-4EE4-46F4-B18C-F21B51A81DB5}"/>
              </c:ext>
            </c:extLst>
          </c:dPt>
          <c:dPt>
            <c:idx val="2"/>
            <c:bubble3D val="0"/>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c:spPr>
            <c:extLst>
              <c:ext xmlns:c16="http://schemas.microsoft.com/office/drawing/2014/chart" uri="{C3380CC4-5D6E-409C-BE32-E72D297353CC}">
                <c16:uniqueId val="{00000003-4EE4-46F4-B18C-F21B51A81DB5}"/>
              </c:ext>
            </c:extLst>
          </c:dPt>
          <c:dLbls>
            <c:dLbl>
              <c:idx val="0"/>
              <c:layout>
                <c:manualLayout>
                  <c:x val="0.15085158150851583"/>
                  <c:y val="-5.5555555555555552E-2"/>
                </c:manualLayout>
              </c:layout>
              <c:tx>
                <c:rich>
                  <a:bodyPr/>
                  <a:lstStyle/>
                  <a:p>
                    <a:fld id="{3456A9C9-CC61-44D5-982C-8217A3318B4D}" type="PERCENTAGE">
                      <a:rPr lang="en-US" sz="1200" b="1"/>
                      <a:pPr/>
                      <a:t>[PORCENTAJE]</a:t>
                    </a:fld>
                    <a:endParaRPr lang="es-ES"/>
                  </a:p>
                </c:rich>
              </c:tx>
              <c:showLegendKey val="0"/>
              <c:showVal val="0"/>
              <c:showCatName val="0"/>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1-4EE4-46F4-B18C-F21B51A81DB5}"/>
                </c:ext>
              </c:extLst>
            </c:dLbl>
            <c:dLbl>
              <c:idx val="1"/>
              <c:layout>
                <c:manualLayout>
                  <c:x val="-0.11678832116788321"/>
                  <c:y val="-7.4074074074074112E-2"/>
                </c:manualLayout>
              </c:layout>
              <c:tx>
                <c:rich>
                  <a:bodyPr/>
                  <a:lstStyle/>
                  <a:p>
                    <a:fld id="{F15FE3E3-8E61-4682-BCCD-C10CF720C6A4}" type="PERCENTAGE">
                      <a:rPr lang="en-US" sz="1200" b="1"/>
                      <a:pPr/>
                      <a:t>[PORCENTAJE]</a:t>
                    </a:fld>
                    <a:endParaRPr lang="es-ES"/>
                  </a:p>
                </c:rich>
              </c:tx>
              <c:showLegendKey val="0"/>
              <c:showVal val="0"/>
              <c:showCatName val="0"/>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4EE4-46F4-B18C-F21B51A81DB5}"/>
                </c:ext>
              </c:extLst>
            </c:dLbl>
            <c:dLbl>
              <c:idx val="2"/>
              <c:layout>
                <c:manualLayout>
                  <c:x val="-0.12165450121654502"/>
                  <c:y val="-7.407407407407407E-2"/>
                </c:manualLayout>
              </c:layout>
              <c:tx>
                <c:rich>
                  <a:bodyPr/>
                  <a:lstStyle/>
                  <a:p>
                    <a:fld id="{965D2C30-3C0D-4248-AB86-4961AB51F1E5}" type="PERCENTAGE">
                      <a:rPr lang="en-US" sz="1200" b="1"/>
                      <a:pPr/>
                      <a:t>[PORCENTAJE]</a:t>
                    </a:fld>
                    <a:endParaRPr lang="es-ES"/>
                  </a:p>
                </c:rich>
              </c:tx>
              <c:showLegendKey val="0"/>
              <c:showVal val="0"/>
              <c:showCatName val="0"/>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4EE4-46F4-B18C-F21B51A81DB5}"/>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2"/>
                    </a:solidFill>
                    <a:latin typeface="+mn-lt"/>
                    <a:ea typeface="+mn-ea"/>
                    <a:cs typeface="+mn-cs"/>
                  </a:defRPr>
                </a:pPr>
                <a:endParaRPr lang="es-ES"/>
              </a:p>
            </c:txPr>
            <c:showLegendKey val="0"/>
            <c:showVal val="0"/>
            <c:showCatName val="0"/>
            <c:showSerName val="0"/>
            <c:showPercent val="1"/>
            <c:showBubbleSize val="0"/>
            <c:showLeaderLines val="1"/>
            <c:leaderLines>
              <c:spPr>
                <a:ln w="9525">
                  <a:solidFill>
                    <a:schemeClr val="tx2">
                      <a:lumMod val="35000"/>
                      <a:lumOff val="65000"/>
                    </a:schemeClr>
                  </a:solidFill>
                </a:ln>
                <a:effectLst/>
              </c:spPr>
            </c:leaderLines>
            <c:extLst>
              <c:ext xmlns:c15="http://schemas.microsoft.com/office/drawing/2012/chart" uri="{CE6537A1-D6FC-4f65-9D91-7224C49458BB}"/>
            </c:extLst>
          </c:dLbls>
          <c:cat>
            <c:strRef>
              <c:f>('Análisis mensual'!$I$21,'Análisis mensual'!$N$15,'Análisis mensual'!$S$5)</c:f>
              <c:strCache>
                <c:ptCount val="3"/>
                <c:pt idx="0">
                  <c:v>TOTAL gastos fijos mens.</c:v>
                </c:pt>
                <c:pt idx="1">
                  <c:v>TOTAL gastos variables m.</c:v>
                </c:pt>
                <c:pt idx="2">
                  <c:v>Ahorro mensual</c:v>
                </c:pt>
              </c:strCache>
            </c:strRef>
          </c:cat>
          <c:val>
            <c:numRef>
              <c:f>('Análisis mensual'!$K$21,'Análisis mensual'!$P$15,'Análisis mensual'!$U$5)</c:f>
              <c:numCache>
                <c:formatCode>#,##0.00\ "€"</c:formatCode>
                <c:ptCount val="3"/>
                <c:pt idx="0">
                  <c:v>0</c:v>
                </c:pt>
                <c:pt idx="1">
                  <c:v>0</c:v>
                </c:pt>
                <c:pt idx="2">
                  <c:v>0</c:v>
                </c:pt>
              </c:numCache>
            </c:numRef>
          </c:val>
          <c:extLst>
            <c:ext xmlns:c16="http://schemas.microsoft.com/office/drawing/2014/chart" uri="{C3380CC4-5D6E-409C-BE32-E72D297353CC}">
              <c16:uniqueId val="{00000000-4EE4-46F4-B18C-F21B51A81DB5}"/>
            </c:ext>
          </c:extLst>
        </c:ser>
        <c:dLbls>
          <c:showLegendKey val="0"/>
          <c:showVal val="1"/>
          <c:showCatName val="0"/>
          <c:showSerName val="0"/>
          <c:showPercent val="0"/>
          <c:showBubbleSize val="0"/>
          <c:showLeaderLines val="1"/>
        </c:dLbls>
        <c:firstSliceAng val="0"/>
        <c:holeSize val="75"/>
      </c:doughnut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s-ES"/>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cap="none" spc="20" baseline="0">
                <a:solidFill>
                  <a:schemeClr val="dk1">
                    <a:lumMod val="50000"/>
                    <a:lumOff val="50000"/>
                  </a:schemeClr>
                </a:solidFill>
                <a:latin typeface="+mn-lt"/>
                <a:ea typeface="+mn-ea"/>
                <a:cs typeface="+mn-cs"/>
              </a:defRPr>
            </a:pPr>
            <a:r>
              <a:rPr lang="es-ES" baseline="0"/>
              <a:t>Ingresos</a:t>
            </a:r>
            <a:endParaRPr lang="es-ES"/>
          </a:p>
        </c:rich>
      </c:tx>
      <c:overlay val="0"/>
      <c:spPr>
        <a:noFill/>
        <a:ln>
          <a:noFill/>
        </a:ln>
        <a:effectLst/>
      </c:spPr>
      <c:txPr>
        <a:bodyPr rot="0" spcFirstLastPara="1" vertOverflow="ellipsis" vert="horz" wrap="square" anchor="ctr" anchorCtr="1"/>
        <a:lstStyle/>
        <a:p>
          <a:pPr>
            <a:defRPr sz="1400" b="0" i="0" u="none" strike="noStrike" kern="1200" cap="none" spc="20" baseline="0">
              <a:solidFill>
                <a:schemeClr val="dk1">
                  <a:lumMod val="50000"/>
                  <a:lumOff val="50000"/>
                </a:schemeClr>
              </a:solidFill>
              <a:latin typeface="+mn-lt"/>
              <a:ea typeface="+mn-ea"/>
              <a:cs typeface="+mn-cs"/>
            </a:defRPr>
          </a:pPr>
          <a:endParaRPr lang="es-ES"/>
        </a:p>
      </c:txPr>
    </c:title>
    <c:autoTitleDeleted val="0"/>
    <c:plotArea>
      <c:layout/>
      <c:lineChart>
        <c:grouping val="stacked"/>
        <c:varyColors val="0"/>
        <c:ser>
          <c:idx val="0"/>
          <c:order val="0"/>
          <c:spPr>
            <a:ln w="22225" cap="rnd" cmpd="sng" algn="ctr">
              <a:solidFill>
                <a:schemeClr val="accent1"/>
              </a:solidFill>
              <a:round/>
            </a:ln>
            <a:effectLst/>
          </c:spPr>
          <c:marker>
            <c:symbol val="none"/>
          </c:marker>
          <c:cat>
            <c:strRef>
              <c:f>('Análisis anual'!$B$7,'Análisis anual'!$B$9,'Análisis anual'!$B$11,'Análisis anual'!$B$13,'Análisis anual'!$B$15,'Análisis anual'!$B$17,'Análisis anual'!$B$19,'Análisis anual'!$B$21,'Análisis anual'!$B$23,'Análisis anual'!$B$25,'Análisis anual'!$B$27,'Análisis anual'!$B$29)</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('Análisis anual'!$D$7,'Análisis anual'!$D$9,'Análisis anual'!$D$11,'Análisis anual'!$D$13,'Análisis anual'!$D$15,'Análisis anual'!$D$17,'Análisis anual'!$D$19,'Análisis anual'!$D$21,'Análisis anual'!$D$23,'Análisis anual'!$D$25,'Análisis anual'!$D$27,'Análisis anual'!$D$29)</c:f>
              <c:numCache>
                <c:formatCode>_-* #,##0.00\ [$€-C0A]_-;\-* #,##0.00\ [$€-C0A]_-;_-* "-"??\ [$€-C0A]_-;_-@_-</c:formatCode>
                <c:ptCount val="12"/>
              </c:numCache>
            </c:numRef>
          </c:val>
          <c:smooth val="0"/>
          <c:extLst>
            <c:ext xmlns:c16="http://schemas.microsoft.com/office/drawing/2014/chart" uri="{C3380CC4-5D6E-409C-BE32-E72D297353CC}">
              <c16:uniqueId val="{00000002-CF83-4665-9755-C221C0AB9207}"/>
            </c:ext>
          </c:extLst>
        </c:ser>
        <c:dLbls>
          <c:showLegendKey val="0"/>
          <c:showVal val="0"/>
          <c:showCatName val="0"/>
          <c:showSerName val="0"/>
          <c:showPercent val="0"/>
          <c:showBubbleSize val="0"/>
        </c:dLbls>
        <c:dropLines>
          <c:spPr>
            <a:ln w="9525" cap="flat" cmpd="sng" algn="ctr">
              <a:solidFill>
                <a:schemeClr val="dk1">
                  <a:lumMod val="35000"/>
                  <a:lumOff val="65000"/>
                  <a:alpha val="33000"/>
                </a:schemeClr>
              </a:solidFill>
              <a:round/>
            </a:ln>
            <a:effectLst/>
          </c:spPr>
        </c:dropLines>
        <c:smooth val="0"/>
        <c:axId val="1814587248"/>
        <c:axId val="1814589328"/>
      </c:lineChart>
      <c:catAx>
        <c:axId val="1814587248"/>
        <c:scaling>
          <c:orientation val="minMax"/>
        </c:scaling>
        <c:delete val="0"/>
        <c:axPos val="b"/>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spc="20" baseline="0">
                <a:solidFill>
                  <a:schemeClr val="dk1">
                    <a:lumMod val="65000"/>
                    <a:lumOff val="35000"/>
                  </a:schemeClr>
                </a:solidFill>
                <a:latin typeface="+mn-lt"/>
                <a:ea typeface="+mn-ea"/>
                <a:cs typeface="+mn-cs"/>
              </a:defRPr>
            </a:pPr>
            <a:endParaRPr lang="es-ES"/>
          </a:p>
        </c:txPr>
        <c:crossAx val="1814589328"/>
        <c:crosses val="autoZero"/>
        <c:auto val="1"/>
        <c:lblAlgn val="ctr"/>
        <c:lblOffset val="100"/>
        <c:noMultiLvlLbl val="0"/>
      </c:catAx>
      <c:valAx>
        <c:axId val="1814589328"/>
        <c:scaling>
          <c:orientation val="minMax"/>
        </c:scaling>
        <c:delete val="0"/>
        <c:axPos val="l"/>
        <c:numFmt formatCode="_-* #,##0.00\ [$€-C0A]_-;\-* #,##0.00\ [$€-C0A]_-;_-* &quot;-&quot;??\ [$€-C0A]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spc="20" baseline="0">
                <a:solidFill>
                  <a:schemeClr val="dk1">
                    <a:lumMod val="65000"/>
                    <a:lumOff val="35000"/>
                  </a:schemeClr>
                </a:solidFill>
                <a:latin typeface="+mn-lt"/>
                <a:ea typeface="+mn-ea"/>
                <a:cs typeface="+mn-cs"/>
              </a:defRPr>
            </a:pPr>
            <a:endParaRPr lang="es-ES"/>
          </a:p>
        </c:txPr>
        <c:crossAx val="1814587248"/>
        <c:crosses val="autoZero"/>
        <c:crossBetween val="between"/>
      </c:valAx>
      <c:spPr>
        <a:gradFill>
          <a:gsLst>
            <a:gs pos="100000">
              <a:schemeClr val="lt1">
                <a:lumMod val="95000"/>
              </a:schemeClr>
            </a:gs>
            <a:gs pos="0">
              <a:schemeClr val="lt1"/>
            </a:gs>
          </a:gsLst>
          <a:lin ang="5400000" scaled="0"/>
        </a:gradFill>
        <a:ln>
          <a:noFill/>
        </a:ln>
        <a:effectLst/>
      </c:spPr>
    </c:plotArea>
    <c:plotVisOnly val="1"/>
    <c:dispBlanksAs val="gap"/>
    <c:showDLblsOverMax val="0"/>
  </c:chart>
  <c:spPr>
    <a:solidFill>
      <a:schemeClr val="lt1"/>
    </a:solidFill>
    <a:ln w="9525" cap="flat" cmpd="sng" algn="ctr">
      <a:solidFill>
        <a:schemeClr val="dk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cap="none" spc="20" baseline="0">
                <a:solidFill>
                  <a:schemeClr val="dk1">
                    <a:lumMod val="50000"/>
                    <a:lumOff val="50000"/>
                  </a:schemeClr>
                </a:solidFill>
                <a:latin typeface="+mn-lt"/>
                <a:ea typeface="+mn-ea"/>
                <a:cs typeface="+mn-cs"/>
              </a:defRPr>
            </a:pPr>
            <a:r>
              <a:rPr lang="es-ES"/>
              <a:t>Ahorros</a:t>
            </a:r>
          </a:p>
        </c:rich>
      </c:tx>
      <c:overlay val="0"/>
      <c:spPr>
        <a:noFill/>
        <a:ln>
          <a:noFill/>
        </a:ln>
        <a:effectLst/>
      </c:spPr>
      <c:txPr>
        <a:bodyPr rot="0" spcFirstLastPara="1" vertOverflow="ellipsis" vert="horz" wrap="square" anchor="ctr" anchorCtr="1"/>
        <a:lstStyle/>
        <a:p>
          <a:pPr>
            <a:defRPr sz="1400" b="0" i="0" u="none" strike="noStrike" kern="1200" cap="none" spc="20" baseline="0">
              <a:solidFill>
                <a:schemeClr val="dk1">
                  <a:lumMod val="50000"/>
                  <a:lumOff val="50000"/>
                </a:schemeClr>
              </a:solidFill>
              <a:latin typeface="+mn-lt"/>
              <a:ea typeface="+mn-ea"/>
              <a:cs typeface="+mn-cs"/>
            </a:defRPr>
          </a:pPr>
          <a:endParaRPr lang="es-ES"/>
        </a:p>
      </c:txPr>
    </c:title>
    <c:autoTitleDeleted val="0"/>
    <c:plotArea>
      <c:layout/>
      <c:lineChart>
        <c:grouping val="stacked"/>
        <c:varyColors val="0"/>
        <c:ser>
          <c:idx val="0"/>
          <c:order val="0"/>
          <c:spPr>
            <a:ln w="22225" cap="rnd" cmpd="sng" algn="ctr">
              <a:solidFill>
                <a:schemeClr val="accent6"/>
              </a:solidFill>
              <a:round/>
            </a:ln>
            <a:effectLst/>
          </c:spPr>
          <c:marker>
            <c:symbol val="none"/>
          </c:marker>
          <c:cat>
            <c:strRef>
              <c:f>('Análisis anual'!$B$7,'Análisis anual'!$B$9,'Análisis anual'!$B$11,'Análisis anual'!$B$13,'Análisis anual'!$B$15,'Análisis anual'!$B$17,'Análisis anual'!$B$19,'Análisis anual'!$B$21,'Análisis anual'!$B$23,'Análisis anual'!$B$25,'Análisis anual'!$B$27,'Análisis anual'!$B$29)</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('Análisis anual'!$M$7,'Análisis anual'!$M$9,'Análisis anual'!$M$11,'Análisis anual'!$M$13,'Análisis anual'!$M$15,'Análisis anual'!$M$17,'Análisis anual'!$M$19,'Análisis anual'!$M$21,'Análisis anual'!$M$23,'Análisis anual'!$M$25,'Análisis anual'!$M$27,'Análisis anual'!$M$29)</c:f>
              <c:numCache>
                <c:formatCode>_-* #,##0.00\ [$€-C0A]_-;\-* #,##0.00\ [$€-C0A]_-;_-* "-"??\ [$€-C0A]_-;_-@_-</c:formatCode>
                <c:ptCount val="12"/>
              </c:numCache>
            </c:numRef>
          </c:val>
          <c:smooth val="0"/>
          <c:extLst>
            <c:ext xmlns:c16="http://schemas.microsoft.com/office/drawing/2014/chart" uri="{C3380CC4-5D6E-409C-BE32-E72D297353CC}">
              <c16:uniqueId val="{00000000-E629-4E0A-92D8-24C1FADD5D44}"/>
            </c:ext>
          </c:extLst>
        </c:ser>
        <c:dLbls>
          <c:showLegendKey val="0"/>
          <c:showVal val="0"/>
          <c:showCatName val="0"/>
          <c:showSerName val="0"/>
          <c:showPercent val="0"/>
          <c:showBubbleSize val="0"/>
        </c:dLbls>
        <c:dropLines>
          <c:spPr>
            <a:ln w="9525" cap="flat" cmpd="sng" algn="ctr">
              <a:solidFill>
                <a:schemeClr val="dk1">
                  <a:lumMod val="35000"/>
                  <a:lumOff val="65000"/>
                  <a:alpha val="33000"/>
                </a:schemeClr>
              </a:solidFill>
              <a:round/>
            </a:ln>
            <a:effectLst/>
          </c:spPr>
        </c:dropLines>
        <c:smooth val="0"/>
        <c:axId val="1814587248"/>
        <c:axId val="1814589328"/>
      </c:lineChart>
      <c:catAx>
        <c:axId val="1814587248"/>
        <c:scaling>
          <c:orientation val="minMax"/>
        </c:scaling>
        <c:delete val="0"/>
        <c:axPos val="b"/>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spc="20" baseline="0">
                <a:solidFill>
                  <a:schemeClr val="dk1">
                    <a:lumMod val="65000"/>
                    <a:lumOff val="35000"/>
                  </a:schemeClr>
                </a:solidFill>
                <a:latin typeface="+mn-lt"/>
                <a:ea typeface="+mn-ea"/>
                <a:cs typeface="+mn-cs"/>
              </a:defRPr>
            </a:pPr>
            <a:endParaRPr lang="es-ES"/>
          </a:p>
        </c:txPr>
        <c:crossAx val="1814589328"/>
        <c:crosses val="autoZero"/>
        <c:auto val="1"/>
        <c:lblAlgn val="ctr"/>
        <c:lblOffset val="100"/>
        <c:noMultiLvlLbl val="0"/>
      </c:catAx>
      <c:valAx>
        <c:axId val="1814589328"/>
        <c:scaling>
          <c:orientation val="minMax"/>
        </c:scaling>
        <c:delete val="0"/>
        <c:axPos val="l"/>
        <c:numFmt formatCode="_-* #,##0.00\ [$€-C0A]_-;\-* #,##0.00\ [$€-C0A]_-;_-* &quot;-&quot;??\ [$€-C0A]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spc="20" baseline="0">
                <a:solidFill>
                  <a:schemeClr val="dk1">
                    <a:lumMod val="65000"/>
                    <a:lumOff val="35000"/>
                  </a:schemeClr>
                </a:solidFill>
                <a:latin typeface="+mn-lt"/>
                <a:ea typeface="+mn-ea"/>
                <a:cs typeface="+mn-cs"/>
              </a:defRPr>
            </a:pPr>
            <a:endParaRPr lang="es-ES"/>
          </a:p>
        </c:txPr>
        <c:crossAx val="1814587248"/>
        <c:crosses val="autoZero"/>
        <c:crossBetween val="between"/>
      </c:valAx>
      <c:spPr>
        <a:gradFill>
          <a:gsLst>
            <a:gs pos="100000">
              <a:schemeClr val="lt1">
                <a:lumMod val="95000"/>
              </a:schemeClr>
            </a:gs>
            <a:gs pos="0">
              <a:schemeClr val="lt1"/>
            </a:gs>
          </a:gsLst>
          <a:lin ang="5400000" scaled="0"/>
        </a:gradFill>
        <a:ln>
          <a:noFill/>
        </a:ln>
        <a:effectLst/>
      </c:spPr>
    </c:plotArea>
    <c:plotVisOnly val="1"/>
    <c:dispBlanksAs val="gap"/>
    <c:showDLblsOverMax val="0"/>
  </c:chart>
  <c:spPr>
    <a:solidFill>
      <a:schemeClr val="lt1"/>
    </a:solidFill>
    <a:ln w="9525" cap="flat" cmpd="sng" algn="ctr">
      <a:solidFill>
        <a:schemeClr val="dk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cap="none" spc="20" baseline="0">
                <a:solidFill>
                  <a:schemeClr val="dk1">
                    <a:lumMod val="50000"/>
                    <a:lumOff val="50000"/>
                  </a:schemeClr>
                </a:solidFill>
                <a:latin typeface="+mn-lt"/>
                <a:ea typeface="+mn-ea"/>
                <a:cs typeface="+mn-cs"/>
              </a:defRPr>
            </a:pPr>
            <a:r>
              <a:rPr lang="es-ES"/>
              <a:t>Gastos</a:t>
            </a:r>
            <a:r>
              <a:rPr lang="es-ES" baseline="0"/>
              <a:t> fijos</a:t>
            </a:r>
            <a:endParaRPr lang="es-ES"/>
          </a:p>
        </c:rich>
      </c:tx>
      <c:overlay val="0"/>
      <c:spPr>
        <a:noFill/>
        <a:ln>
          <a:noFill/>
        </a:ln>
        <a:effectLst/>
      </c:spPr>
      <c:txPr>
        <a:bodyPr rot="0" spcFirstLastPara="1" vertOverflow="ellipsis" vert="horz" wrap="square" anchor="ctr" anchorCtr="1"/>
        <a:lstStyle/>
        <a:p>
          <a:pPr>
            <a:defRPr sz="1400" b="0" i="0" u="none" strike="noStrike" kern="1200" cap="none" spc="20" baseline="0">
              <a:solidFill>
                <a:schemeClr val="dk1">
                  <a:lumMod val="50000"/>
                  <a:lumOff val="50000"/>
                </a:schemeClr>
              </a:solidFill>
              <a:latin typeface="+mn-lt"/>
              <a:ea typeface="+mn-ea"/>
              <a:cs typeface="+mn-cs"/>
            </a:defRPr>
          </a:pPr>
          <a:endParaRPr lang="es-ES"/>
        </a:p>
      </c:txPr>
    </c:title>
    <c:autoTitleDeleted val="0"/>
    <c:plotArea>
      <c:layout/>
      <c:lineChart>
        <c:grouping val="stacked"/>
        <c:varyColors val="0"/>
        <c:ser>
          <c:idx val="0"/>
          <c:order val="0"/>
          <c:spPr>
            <a:ln w="22225" cap="rnd" cmpd="sng" algn="ctr">
              <a:solidFill>
                <a:schemeClr val="accent2"/>
              </a:solidFill>
              <a:round/>
            </a:ln>
            <a:effectLst/>
          </c:spPr>
          <c:marker>
            <c:symbol val="none"/>
          </c:marker>
          <c:cat>
            <c:strRef>
              <c:f>('Análisis anual'!$B$7,'Análisis anual'!$B$9,'Análisis anual'!$B$11,'Análisis anual'!$B$13,'Análisis anual'!$B$15,'Análisis anual'!$B$17,'Análisis anual'!$B$19,'Análisis anual'!$B$21,'Análisis anual'!$B$23,'Análisis anual'!$B$25,'Análisis anual'!$B$27,'Análisis anual'!$B$29)</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('Análisis anual'!$D$34,'Análisis anual'!$D$36,'Análisis anual'!$D$38,'Análisis anual'!$D$40,'Análisis anual'!$D$42,'Análisis anual'!$D$44,'Análisis anual'!$D$46,'Análisis anual'!$D$48,'Análisis anual'!$D$50,'Análisis anual'!$D$52,'Análisis anual'!$D$54,'Análisis anual'!$D$56)</c:f>
              <c:numCache>
                <c:formatCode>_-* #,##0.00\ [$€-C0A]_-;\-* #,##0.00\ [$€-C0A]_-;_-* "-"??\ [$€-C0A]_-;_-@_-</c:formatCode>
                <c:ptCount val="12"/>
              </c:numCache>
            </c:numRef>
          </c:val>
          <c:smooth val="0"/>
          <c:extLst>
            <c:ext xmlns:c16="http://schemas.microsoft.com/office/drawing/2014/chart" uri="{C3380CC4-5D6E-409C-BE32-E72D297353CC}">
              <c16:uniqueId val="{00000000-D603-4CF6-8554-E9ED0AFB23E0}"/>
            </c:ext>
          </c:extLst>
        </c:ser>
        <c:dLbls>
          <c:showLegendKey val="0"/>
          <c:showVal val="0"/>
          <c:showCatName val="0"/>
          <c:showSerName val="0"/>
          <c:showPercent val="0"/>
          <c:showBubbleSize val="0"/>
        </c:dLbls>
        <c:dropLines>
          <c:spPr>
            <a:ln w="9525" cap="flat" cmpd="sng" algn="ctr">
              <a:solidFill>
                <a:schemeClr val="dk1">
                  <a:lumMod val="35000"/>
                  <a:lumOff val="65000"/>
                  <a:alpha val="33000"/>
                </a:schemeClr>
              </a:solidFill>
              <a:round/>
            </a:ln>
            <a:effectLst/>
          </c:spPr>
        </c:dropLines>
        <c:smooth val="0"/>
        <c:axId val="1814587248"/>
        <c:axId val="1814589328"/>
      </c:lineChart>
      <c:catAx>
        <c:axId val="1814587248"/>
        <c:scaling>
          <c:orientation val="minMax"/>
        </c:scaling>
        <c:delete val="0"/>
        <c:axPos val="b"/>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spc="20" baseline="0">
                <a:solidFill>
                  <a:schemeClr val="dk1">
                    <a:lumMod val="65000"/>
                    <a:lumOff val="35000"/>
                  </a:schemeClr>
                </a:solidFill>
                <a:latin typeface="+mn-lt"/>
                <a:ea typeface="+mn-ea"/>
                <a:cs typeface="+mn-cs"/>
              </a:defRPr>
            </a:pPr>
            <a:endParaRPr lang="es-ES"/>
          </a:p>
        </c:txPr>
        <c:crossAx val="1814589328"/>
        <c:crosses val="autoZero"/>
        <c:auto val="1"/>
        <c:lblAlgn val="ctr"/>
        <c:lblOffset val="100"/>
        <c:noMultiLvlLbl val="0"/>
      </c:catAx>
      <c:valAx>
        <c:axId val="1814589328"/>
        <c:scaling>
          <c:orientation val="minMax"/>
        </c:scaling>
        <c:delete val="0"/>
        <c:axPos val="l"/>
        <c:numFmt formatCode="_-* #,##0.00\ [$€-C0A]_-;\-* #,##0.00\ [$€-C0A]_-;_-* &quot;-&quot;??\ [$€-C0A]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spc="20" baseline="0">
                <a:solidFill>
                  <a:schemeClr val="dk1">
                    <a:lumMod val="65000"/>
                    <a:lumOff val="35000"/>
                  </a:schemeClr>
                </a:solidFill>
                <a:latin typeface="+mn-lt"/>
                <a:ea typeface="+mn-ea"/>
                <a:cs typeface="+mn-cs"/>
              </a:defRPr>
            </a:pPr>
            <a:endParaRPr lang="es-ES"/>
          </a:p>
        </c:txPr>
        <c:crossAx val="1814587248"/>
        <c:crosses val="autoZero"/>
        <c:crossBetween val="between"/>
      </c:valAx>
      <c:spPr>
        <a:gradFill>
          <a:gsLst>
            <a:gs pos="100000">
              <a:schemeClr val="lt1">
                <a:lumMod val="95000"/>
              </a:schemeClr>
            </a:gs>
            <a:gs pos="0">
              <a:schemeClr val="lt1"/>
            </a:gs>
          </a:gsLst>
          <a:lin ang="5400000" scaled="0"/>
        </a:gradFill>
        <a:ln>
          <a:noFill/>
        </a:ln>
        <a:effectLst/>
      </c:spPr>
    </c:plotArea>
    <c:plotVisOnly val="1"/>
    <c:dispBlanksAs val="gap"/>
    <c:showDLblsOverMax val="0"/>
  </c:chart>
  <c:spPr>
    <a:solidFill>
      <a:schemeClr val="lt1"/>
    </a:solidFill>
    <a:ln w="9525" cap="flat" cmpd="sng" algn="ctr">
      <a:solidFill>
        <a:schemeClr val="dk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6"/>
    </mc:Choice>
    <mc:Fallback>
      <c:style val="6"/>
    </mc:Fallback>
  </mc:AlternateContent>
  <c:chart>
    <c:title>
      <c:tx>
        <c:rich>
          <a:bodyPr rot="0" spcFirstLastPara="1" vertOverflow="ellipsis" vert="horz" wrap="square" anchor="ctr" anchorCtr="1"/>
          <a:lstStyle/>
          <a:p>
            <a:pPr>
              <a:defRPr sz="1400" b="0" i="0" u="none" strike="noStrike" kern="1200" cap="none" spc="20" baseline="0">
                <a:solidFill>
                  <a:schemeClr val="dk1">
                    <a:lumMod val="50000"/>
                    <a:lumOff val="50000"/>
                  </a:schemeClr>
                </a:solidFill>
                <a:latin typeface="+mn-lt"/>
                <a:ea typeface="+mn-ea"/>
                <a:cs typeface="+mn-cs"/>
              </a:defRPr>
            </a:pPr>
            <a:r>
              <a:rPr lang="es-ES"/>
              <a:t>Gastos</a:t>
            </a:r>
            <a:r>
              <a:rPr lang="es-ES" baseline="0"/>
              <a:t> variables</a:t>
            </a:r>
            <a:endParaRPr lang="es-ES"/>
          </a:p>
        </c:rich>
      </c:tx>
      <c:overlay val="0"/>
      <c:spPr>
        <a:noFill/>
        <a:ln>
          <a:noFill/>
        </a:ln>
        <a:effectLst/>
      </c:spPr>
      <c:txPr>
        <a:bodyPr rot="0" spcFirstLastPara="1" vertOverflow="ellipsis" vert="horz" wrap="square" anchor="ctr" anchorCtr="1"/>
        <a:lstStyle/>
        <a:p>
          <a:pPr>
            <a:defRPr sz="1400" b="0" i="0" u="none" strike="noStrike" kern="1200" cap="none" spc="20" baseline="0">
              <a:solidFill>
                <a:schemeClr val="dk1">
                  <a:lumMod val="50000"/>
                  <a:lumOff val="50000"/>
                </a:schemeClr>
              </a:solidFill>
              <a:latin typeface="+mn-lt"/>
              <a:ea typeface="+mn-ea"/>
              <a:cs typeface="+mn-cs"/>
            </a:defRPr>
          </a:pPr>
          <a:endParaRPr lang="es-ES"/>
        </a:p>
      </c:txPr>
    </c:title>
    <c:autoTitleDeleted val="0"/>
    <c:plotArea>
      <c:layout/>
      <c:lineChart>
        <c:grouping val="stacked"/>
        <c:varyColors val="0"/>
        <c:ser>
          <c:idx val="0"/>
          <c:order val="0"/>
          <c:spPr>
            <a:ln w="22225" cap="rnd" cmpd="sng" algn="ctr">
              <a:solidFill>
                <a:schemeClr val="accent4"/>
              </a:solidFill>
              <a:round/>
            </a:ln>
            <a:effectLst/>
          </c:spPr>
          <c:marker>
            <c:symbol val="none"/>
          </c:marker>
          <c:cat>
            <c:strRef>
              <c:f>('Análisis anual'!$B$7,'Análisis anual'!$B$9,'Análisis anual'!$B$11,'Análisis anual'!$B$13,'Análisis anual'!$B$15,'Análisis anual'!$B$17,'Análisis anual'!$B$19,'Análisis anual'!$B$21,'Análisis anual'!$B$23,'Análisis anual'!$B$25,'Análisis anual'!$B$27,'Análisis anual'!$B$29)</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('Análisis anual'!$M$34,'Análisis anual'!$M$36,'Análisis anual'!$M$38,'Análisis anual'!$M$40,'Análisis anual'!$M$42,'Análisis anual'!$M$44,'Análisis anual'!$M$46,'Análisis anual'!$M$48,'Análisis anual'!$M$50,'Análisis anual'!$M$52,'Análisis anual'!$M$54,'Análisis anual'!$M$56)</c:f>
              <c:numCache>
                <c:formatCode>_-* #,##0.00\ [$€-C0A]_-;\-* #,##0.00\ [$€-C0A]_-;_-* "-"??\ [$€-C0A]_-;_-@_-</c:formatCode>
                <c:ptCount val="12"/>
              </c:numCache>
            </c:numRef>
          </c:val>
          <c:smooth val="0"/>
          <c:extLst>
            <c:ext xmlns:c16="http://schemas.microsoft.com/office/drawing/2014/chart" uri="{C3380CC4-5D6E-409C-BE32-E72D297353CC}">
              <c16:uniqueId val="{00000000-1A05-4DA5-99D8-B09FC2477A3D}"/>
            </c:ext>
          </c:extLst>
        </c:ser>
        <c:dLbls>
          <c:showLegendKey val="0"/>
          <c:showVal val="0"/>
          <c:showCatName val="0"/>
          <c:showSerName val="0"/>
          <c:showPercent val="0"/>
          <c:showBubbleSize val="0"/>
        </c:dLbls>
        <c:dropLines>
          <c:spPr>
            <a:ln w="9525" cap="flat" cmpd="sng" algn="ctr">
              <a:solidFill>
                <a:schemeClr val="dk1">
                  <a:lumMod val="35000"/>
                  <a:lumOff val="65000"/>
                  <a:alpha val="33000"/>
                </a:schemeClr>
              </a:solidFill>
              <a:round/>
            </a:ln>
            <a:effectLst/>
          </c:spPr>
        </c:dropLines>
        <c:smooth val="0"/>
        <c:axId val="1814587248"/>
        <c:axId val="1814589328"/>
      </c:lineChart>
      <c:catAx>
        <c:axId val="1814587248"/>
        <c:scaling>
          <c:orientation val="minMax"/>
        </c:scaling>
        <c:delete val="0"/>
        <c:axPos val="b"/>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spc="20" baseline="0">
                <a:solidFill>
                  <a:schemeClr val="dk1">
                    <a:lumMod val="65000"/>
                    <a:lumOff val="35000"/>
                  </a:schemeClr>
                </a:solidFill>
                <a:latin typeface="+mn-lt"/>
                <a:ea typeface="+mn-ea"/>
                <a:cs typeface="+mn-cs"/>
              </a:defRPr>
            </a:pPr>
            <a:endParaRPr lang="es-ES"/>
          </a:p>
        </c:txPr>
        <c:crossAx val="1814589328"/>
        <c:crosses val="autoZero"/>
        <c:auto val="1"/>
        <c:lblAlgn val="ctr"/>
        <c:lblOffset val="100"/>
        <c:noMultiLvlLbl val="0"/>
      </c:catAx>
      <c:valAx>
        <c:axId val="1814589328"/>
        <c:scaling>
          <c:orientation val="minMax"/>
        </c:scaling>
        <c:delete val="0"/>
        <c:axPos val="l"/>
        <c:numFmt formatCode="_-* #,##0.00\ [$€-C0A]_-;\-* #,##0.00\ [$€-C0A]_-;_-* &quot;-&quot;??\ [$€-C0A]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spc="20" baseline="0">
                <a:solidFill>
                  <a:schemeClr val="dk1">
                    <a:lumMod val="65000"/>
                    <a:lumOff val="35000"/>
                  </a:schemeClr>
                </a:solidFill>
                <a:latin typeface="+mn-lt"/>
                <a:ea typeface="+mn-ea"/>
                <a:cs typeface="+mn-cs"/>
              </a:defRPr>
            </a:pPr>
            <a:endParaRPr lang="es-ES"/>
          </a:p>
        </c:txPr>
        <c:crossAx val="1814587248"/>
        <c:crosses val="autoZero"/>
        <c:crossBetween val="between"/>
      </c:valAx>
      <c:spPr>
        <a:gradFill>
          <a:gsLst>
            <a:gs pos="100000">
              <a:schemeClr val="lt1">
                <a:lumMod val="95000"/>
              </a:schemeClr>
            </a:gs>
            <a:gs pos="0">
              <a:schemeClr val="lt1"/>
            </a:gs>
          </a:gsLst>
          <a:lin ang="5400000" scaled="0"/>
        </a:gradFill>
        <a:ln>
          <a:noFill/>
        </a:ln>
        <a:effectLst/>
      </c:spPr>
    </c:plotArea>
    <c:plotVisOnly val="1"/>
    <c:dispBlanksAs val="gap"/>
    <c:showDLblsOverMax val="0"/>
  </c:chart>
  <c:spPr>
    <a:solidFill>
      <a:schemeClr val="lt1"/>
    </a:solidFill>
    <a:ln w="9525" cap="flat" cmpd="sng" algn="ctr">
      <a:solidFill>
        <a:schemeClr val="dk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withinLinear" id="17">
  <a:schemeClr val="accent4"/>
</cs:colorStyle>
</file>

<file path=xl/charts/style1.xml><?xml version="1.0" encoding="utf-8"?>
<cs:chartStyle xmlns:cs="http://schemas.microsoft.com/office/drawing/2012/chartStyle" xmlns:a="http://schemas.openxmlformats.org/drawingml/2006/main" id="255">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2.xml><?xml version="1.0" encoding="utf-8"?>
<cs:chartStyle xmlns:cs="http://schemas.microsoft.com/office/drawing/2012/chartStyle" xmlns:a="http://schemas.openxmlformats.org/drawingml/2006/main" id="230">
  <cs:axisTitle>
    <cs:lnRef idx="0"/>
    <cs:fillRef idx="0"/>
    <cs:effectRef idx="0"/>
    <cs:fontRef idx="minor">
      <a:schemeClr val="dk1">
        <a:lumMod val="65000"/>
        <a:lumOff val="35000"/>
      </a:schemeClr>
    </cs:fontRef>
    <cs:defRPr sz="900" kern="1200" cap="all"/>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b="0" kern="1200" spc="20" baseline="0"/>
  </cs:categoryAxis>
  <cs:chartArea mods="allowNoLineOverride">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65000"/>
        <a:lumOff val="3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0"/>
    <cs:effectRef idx="0"/>
    <cs:fontRef idx="minor">
      <a:schemeClr val="dk1"/>
    </cs:fontRef>
    <cs:spPr>
      <a:ln w="22225" cap="rnd" cmpd="sng" algn="ctr">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cap="flat" cmpd="sng" algn="ctr">
        <a:solidFill>
          <a:schemeClr val="phClr"/>
        </a:solidFill>
        <a:round/>
      </a:ln>
    </cs:spPr>
  </cs:dataPointMarker>
  <cs:dataPointMarkerLayout symbol="circle" size="4"/>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a:solidFill>
          <a:schemeClr val="dk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dk1">
            <a:lumMod val="65000"/>
            <a:lumOff val="35000"/>
          </a:schemeClr>
        </a:solidFill>
      </a:ln>
    </cs:spPr>
  </cs:downBar>
  <cs:dropLine>
    <cs:lnRef idx="0"/>
    <cs:fillRef idx="0"/>
    <cs:effectRef idx="0"/>
    <cs:fontRef idx="minor">
      <a:schemeClr val="dk1"/>
    </cs:fontRef>
    <cs:spPr>
      <a:ln w="9525" cap="flat" cmpd="sng" algn="ctr">
        <a:solidFill>
          <a:schemeClr val="dk1">
            <a:lumMod val="35000"/>
            <a:lumOff val="65000"/>
            <a:alpha val="33000"/>
          </a:schemeClr>
        </a:solidFill>
        <a:round/>
      </a:ln>
    </cs:spPr>
  </cs:dropLine>
  <cs:errorBar>
    <cs:lnRef idx="0"/>
    <cs:fillRef idx="0"/>
    <cs:effectRef idx="0"/>
    <cs:fontRef idx="minor">
      <a:schemeClr val="dk1"/>
    </cs:fontRef>
    <cs:spPr>
      <a:ln w="9525">
        <a:solidFill>
          <a:schemeClr val="dk1">
            <a:lumMod val="65000"/>
            <a:lumOff val="35000"/>
          </a:schemeClr>
        </a:solidFill>
      </a:ln>
    </cs:spPr>
  </cs:errorBar>
  <cs:floor>
    <cs:lnRef idx="0"/>
    <cs:fillRef idx="0"/>
    <cs:effectRef idx="0"/>
    <cs:fontRef idx="minor">
      <a:schemeClr val="dk1"/>
    </cs:fontRef>
  </cs:floor>
  <cs:gridlineMajor>
    <cs:lnRef idx="0"/>
    <cs:fillRef idx="0"/>
    <cs:effectRef idx="0"/>
    <cs:fontRef idx="minor">
      <a:schemeClr val="dk1"/>
    </cs:fontRef>
    <cs:spPr>
      <a:ln>
        <a:solidFill>
          <a:schemeClr val="dk1">
            <a:lumMod val="15000"/>
            <a:lumOff val="85000"/>
          </a:schemeClr>
        </a:solidFill>
      </a:ln>
    </cs:spPr>
  </cs:gridlineMajor>
  <cs:gridlineMinor>
    <cs:lnRef idx="0"/>
    <cs:fillRef idx="0"/>
    <cs:effectRef idx="0"/>
    <cs:fontRef idx="minor">
      <a:schemeClr val="dk1"/>
    </cs:fontRef>
    <cs:spPr>
      <a:ln>
        <a:solidFill>
          <a:schemeClr val="dk1">
            <a:lumMod val="5000"/>
            <a:lumOff val="95000"/>
          </a:schemeClr>
        </a:solidFill>
      </a:ln>
    </cs:spPr>
  </cs:gridlineMinor>
  <cs:hiLoLine>
    <cs:lnRef idx="0"/>
    <cs:fillRef idx="0"/>
    <cs:effectRef idx="0"/>
    <cs:fontRef idx="minor">
      <a:schemeClr val="dk1"/>
    </cs:fontRef>
    <cs:spPr>
      <a:ln w="9525">
        <a:solidFill>
          <a:schemeClr val="dk1">
            <a:lumMod val="35000"/>
            <a:lumOff val="65000"/>
          </a:schemeClr>
        </a:solidFill>
      </a:ln>
    </cs:spPr>
  </cs:hiLoLine>
  <cs:leaderLine>
    <cs:lnRef idx="0"/>
    <cs:fillRef idx="0"/>
    <cs:effectRef idx="0"/>
    <cs:fontRef idx="minor">
      <a:schemeClr val="dk1"/>
    </cs:fontRef>
    <cs:spPr>
      <a:ln w="9525">
        <a:solidFill>
          <a:schemeClr val="dk1">
            <a:lumMod val="35000"/>
            <a:lumOff val="65000"/>
          </a:schemeClr>
        </a:solidFill>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gradFill>
        <a:gsLst>
          <a:gs pos="100000">
            <a:schemeClr val="lt1">
              <a:lumMod val="95000"/>
            </a:schemeClr>
          </a:gs>
          <a:gs pos="0">
            <a:schemeClr val="lt1"/>
          </a:gs>
        </a:gsLst>
        <a:lin ang="5400000" scaled="0"/>
      </a:gradFill>
    </cs:spPr>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s:seriesAxis>
  <cs:seriesLine>
    <cs:lnRef idx="0"/>
    <cs:fillRef idx="0"/>
    <cs:effectRef idx="0"/>
    <cs:fontRef idx="minor">
      <a:schemeClr val="dk1"/>
    </cs:fontRef>
    <cs:spPr>
      <a:ln w="9525">
        <a:solidFill>
          <a:schemeClr val="dk1">
            <a:lumMod val="35000"/>
            <a:lumOff val="65000"/>
          </a:schemeClr>
        </a:solidFill>
        <a:prstDash val="dash"/>
      </a:ln>
    </cs:spPr>
  </cs:seriesLine>
  <cs:title>
    <cs:lnRef idx="0"/>
    <cs:fillRef idx="0"/>
    <cs:effectRef idx="0"/>
    <cs:fontRef idx="minor">
      <a:schemeClr val="dk1">
        <a:lumMod val="50000"/>
        <a:lumOff val="50000"/>
      </a:schemeClr>
    </cs:fontRef>
    <cs:defRPr sz="1400" kern="1200" cap="none" spc="20" baseline="0"/>
  </cs:title>
  <cs:trendline>
    <cs:lnRef idx="0">
      <cs:styleClr val="auto"/>
    </cs:lnRef>
    <cs:fillRef idx="0"/>
    <cs:effectRef idx="0"/>
    <cs:fontRef idx="minor">
      <a:schemeClr val="dk1"/>
    </cs:fontRef>
    <cs:spPr>
      <a:ln w="9525"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65000"/>
        <a:lumOff val="35000"/>
      </a:schemeClr>
    </cs:fontRef>
    <cs:defRPr sz="900" kern="1200" spc="20" baseline="0"/>
  </cs:valueAxis>
  <cs:wall>
    <cs:lnRef idx="0"/>
    <cs:fillRef idx="0"/>
    <cs:effectRef idx="0"/>
    <cs:fontRef idx="minor">
      <a:schemeClr val="dk1"/>
    </cs:fontRef>
  </cs:wall>
</cs:chartStyle>
</file>

<file path=xl/charts/style3.xml><?xml version="1.0" encoding="utf-8"?>
<cs:chartStyle xmlns:cs="http://schemas.microsoft.com/office/drawing/2012/chartStyle" xmlns:a="http://schemas.openxmlformats.org/drawingml/2006/main" id="230">
  <cs:axisTitle>
    <cs:lnRef idx="0"/>
    <cs:fillRef idx="0"/>
    <cs:effectRef idx="0"/>
    <cs:fontRef idx="minor">
      <a:schemeClr val="dk1">
        <a:lumMod val="65000"/>
        <a:lumOff val="35000"/>
      </a:schemeClr>
    </cs:fontRef>
    <cs:defRPr sz="900" kern="1200" cap="all"/>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b="0" kern="1200" spc="20" baseline="0"/>
  </cs:categoryAxis>
  <cs:chartArea mods="allowNoLineOverride">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65000"/>
        <a:lumOff val="3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0"/>
    <cs:effectRef idx="0"/>
    <cs:fontRef idx="minor">
      <a:schemeClr val="dk1"/>
    </cs:fontRef>
    <cs:spPr>
      <a:ln w="22225" cap="rnd" cmpd="sng" algn="ctr">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cap="flat" cmpd="sng" algn="ctr">
        <a:solidFill>
          <a:schemeClr val="phClr"/>
        </a:solidFill>
        <a:round/>
      </a:ln>
    </cs:spPr>
  </cs:dataPointMarker>
  <cs:dataPointMarkerLayout symbol="circle" size="4"/>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a:solidFill>
          <a:schemeClr val="dk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dk1">
            <a:lumMod val="65000"/>
            <a:lumOff val="35000"/>
          </a:schemeClr>
        </a:solidFill>
      </a:ln>
    </cs:spPr>
  </cs:downBar>
  <cs:dropLine>
    <cs:lnRef idx="0"/>
    <cs:fillRef idx="0"/>
    <cs:effectRef idx="0"/>
    <cs:fontRef idx="minor">
      <a:schemeClr val="dk1"/>
    </cs:fontRef>
    <cs:spPr>
      <a:ln w="9525" cap="flat" cmpd="sng" algn="ctr">
        <a:solidFill>
          <a:schemeClr val="dk1">
            <a:lumMod val="35000"/>
            <a:lumOff val="65000"/>
            <a:alpha val="33000"/>
          </a:schemeClr>
        </a:solidFill>
        <a:round/>
      </a:ln>
    </cs:spPr>
  </cs:dropLine>
  <cs:errorBar>
    <cs:lnRef idx="0"/>
    <cs:fillRef idx="0"/>
    <cs:effectRef idx="0"/>
    <cs:fontRef idx="minor">
      <a:schemeClr val="dk1"/>
    </cs:fontRef>
    <cs:spPr>
      <a:ln w="9525">
        <a:solidFill>
          <a:schemeClr val="dk1">
            <a:lumMod val="65000"/>
            <a:lumOff val="35000"/>
          </a:schemeClr>
        </a:solidFill>
      </a:ln>
    </cs:spPr>
  </cs:errorBar>
  <cs:floor>
    <cs:lnRef idx="0"/>
    <cs:fillRef idx="0"/>
    <cs:effectRef idx="0"/>
    <cs:fontRef idx="minor">
      <a:schemeClr val="dk1"/>
    </cs:fontRef>
  </cs:floor>
  <cs:gridlineMajor>
    <cs:lnRef idx="0"/>
    <cs:fillRef idx="0"/>
    <cs:effectRef idx="0"/>
    <cs:fontRef idx="minor">
      <a:schemeClr val="dk1"/>
    </cs:fontRef>
    <cs:spPr>
      <a:ln>
        <a:solidFill>
          <a:schemeClr val="dk1">
            <a:lumMod val="15000"/>
            <a:lumOff val="85000"/>
          </a:schemeClr>
        </a:solidFill>
      </a:ln>
    </cs:spPr>
  </cs:gridlineMajor>
  <cs:gridlineMinor>
    <cs:lnRef idx="0"/>
    <cs:fillRef idx="0"/>
    <cs:effectRef idx="0"/>
    <cs:fontRef idx="minor">
      <a:schemeClr val="dk1"/>
    </cs:fontRef>
    <cs:spPr>
      <a:ln>
        <a:solidFill>
          <a:schemeClr val="dk1">
            <a:lumMod val="5000"/>
            <a:lumOff val="95000"/>
          </a:schemeClr>
        </a:solidFill>
      </a:ln>
    </cs:spPr>
  </cs:gridlineMinor>
  <cs:hiLoLine>
    <cs:lnRef idx="0"/>
    <cs:fillRef idx="0"/>
    <cs:effectRef idx="0"/>
    <cs:fontRef idx="minor">
      <a:schemeClr val="dk1"/>
    </cs:fontRef>
    <cs:spPr>
      <a:ln w="9525">
        <a:solidFill>
          <a:schemeClr val="dk1">
            <a:lumMod val="35000"/>
            <a:lumOff val="65000"/>
          </a:schemeClr>
        </a:solidFill>
      </a:ln>
    </cs:spPr>
  </cs:hiLoLine>
  <cs:leaderLine>
    <cs:lnRef idx="0"/>
    <cs:fillRef idx="0"/>
    <cs:effectRef idx="0"/>
    <cs:fontRef idx="minor">
      <a:schemeClr val="dk1"/>
    </cs:fontRef>
    <cs:spPr>
      <a:ln w="9525">
        <a:solidFill>
          <a:schemeClr val="dk1">
            <a:lumMod val="35000"/>
            <a:lumOff val="65000"/>
          </a:schemeClr>
        </a:solidFill>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gradFill>
        <a:gsLst>
          <a:gs pos="100000">
            <a:schemeClr val="lt1">
              <a:lumMod val="95000"/>
            </a:schemeClr>
          </a:gs>
          <a:gs pos="0">
            <a:schemeClr val="lt1"/>
          </a:gs>
        </a:gsLst>
        <a:lin ang="5400000" scaled="0"/>
      </a:gradFill>
    </cs:spPr>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s:seriesAxis>
  <cs:seriesLine>
    <cs:lnRef idx="0"/>
    <cs:fillRef idx="0"/>
    <cs:effectRef idx="0"/>
    <cs:fontRef idx="minor">
      <a:schemeClr val="dk1"/>
    </cs:fontRef>
    <cs:spPr>
      <a:ln w="9525">
        <a:solidFill>
          <a:schemeClr val="dk1">
            <a:lumMod val="35000"/>
            <a:lumOff val="65000"/>
          </a:schemeClr>
        </a:solidFill>
        <a:prstDash val="dash"/>
      </a:ln>
    </cs:spPr>
  </cs:seriesLine>
  <cs:title>
    <cs:lnRef idx="0"/>
    <cs:fillRef idx="0"/>
    <cs:effectRef idx="0"/>
    <cs:fontRef idx="minor">
      <a:schemeClr val="dk1">
        <a:lumMod val="50000"/>
        <a:lumOff val="50000"/>
      </a:schemeClr>
    </cs:fontRef>
    <cs:defRPr sz="1400" kern="1200" cap="none" spc="20" baseline="0"/>
  </cs:title>
  <cs:trendline>
    <cs:lnRef idx="0">
      <cs:styleClr val="auto"/>
    </cs:lnRef>
    <cs:fillRef idx="0"/>
    <cs:effectRef idx="0"/>
    <cs:fontRef idx="minor">
      <a:schemeClr val="dk1"/>
    </cs:fontRef>
    <cs:spPr>
      <a:ln w="9525"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65000"/>
        <a:lumOff val="35000"/>
      </a:schemeClr>
    </cs:fontRef>
    <cs:defRPr sz="900" kern="1200" spc="20" baseline="0"/>
  </cs:valueAxis>
  <cs:wall>
    <cs:lnRef idx="0"/>
    <cs:fillRef idx="0"/>
    <cs:effectRef idx="0"/>
    <cs:fontRef idx="minor">
      <a:schemeClr val="dk1"/>
    </cs:fontRef>
  </cs:wall>
</cs:chartStyle>
</file>

<file path=xl/charts/style4.xml><?xml version="1.0" encoding="utf-8"?>
<cs:chartStyle xmlns:cs="http://schemas.microsoft.com/office/drawing/2012/chartStyle" xmlns:a="http://schemas.openxmlformats.org/drawingml/2006/main" id="230">
  <cs:axisTitle>
    <cs:lnRef idx="0"/>
    <cs:fillRef idx="0"/>
    <cs:effectRef idx="0"/>
    <cs:fontRef idx="minor">
      <a:schemeClr val="dk1">
        <a:lumMod val="65000"/>
        <a:lumOff val="35000"/>
      </a:schemeClr>
    </cs:fontRef>
    <cs:defRPr sz="900" kern="1200" cap="all"/>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b="0" kern="1200" spc="20" baseline="0"/>
  </cs:categoryAxis>
  <cs:chartArea mods="allowNoLineOverride">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65000"/>
        <a:lumOff val="3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0"/>
    <cs:effectRef idx="0"/>
    <cs:fontRef idx="minor">
      <a:schemeClr val="dk1"/>
    </cs:fontRef>
    <cs:spPr>
      <a:ln w="22225" cap="rnd" cmpd="sng" algn="ctr">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cap="flat" cmpd="sng" algn="ctr">
        <a:solidFill>
          <a:schemeClr val="phClr"/>
        </a:solidFill>
        <a:round/>
      </a:ln>
    </cs:spPr>
  </cs:dataPointMarker>
  <cs:dataPointMarkerLayout symbol="circle" size="4"/>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a:solidFill>
          <a:schemeClr val="dk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dk1">
            <a:lumMod val="65000"/>
            <a:lumOff val="35000"/>
          </a:schemeClr>
        </a:solidFill>
      </a:ln>
    </cs:spPr>
  </cs:downBar>
  <cs:dropLine>
    <cs:lnRef idx="0"/>
    <cs:fillRef idx="0"/>
    <cs:effectRef idx="0"/>
    <cs:fontRef idx="minor">
      <a:schemeClr val="dk1"/>
    </cs:fontRef>
    <cs:spPr>
      <a:ln w="9525" cap="flat" cmpd="sng" algn="ctr">
        <a:solidFill>
          <a:schemeClr val="dk1">
            <a:lumMod val="35000"/>
            <a:lumOff val="65000"/>
            <a:alpha val="33000"/>
          </a:schemeClr>
        </a:solidFill>
        <a:round/>
      </a:ln>
    </cs:spPr>
  </cs:dropLine>
  <cs:errorBar>
    <cs:lnRef idx="0"/>
    <cs:fillRef idx="0"/>
    <cs:effectRef idx="0"/>
    <cs:fontRef idx="minor">
      <a:schemeClr val="dk1"/>
    </cs:fontRef>
    <cs:spPr>
      <a:ln w="9525">
        <a:solidFill>
          <a:schemeClr val="dk1">
            <a:lumMod val="65000"/>
            <a:lumOff val="35000"/>
          </a:schemeClr>
        </a:solidFill>
      </a:ln>
    </cs:spPr>
  </cs:errorBar>
  <cs:floor>
    <cs:lnRef idx="0"/>
    <cs:fillRef idx="0"/>
    <cs:effectRef idx="0"/>
    <cs:fontRef idx="minor">
      <a:schemeClr val="dk1"/>
    </cs:fontRef>
  </cs:floor>
  <cs:gridlineMajor>
    <cs:lnRef idx="0"/>
    <cs:fillRef idx="0"/>
    <cs:effectRef idx="0"/>
    <cs:fontRef idx="minor">
      <a:schemeClr val="dk1"/>
    </cs:fontRef>
    <cs:spPr>
      <a:ln>
        <a:solidFill>
          <a:schemeClr val="dk1">
            <a:lumMod val="15000"/>
            <a:lumOff val="85000"/>
          </a:schemeClr>
        </a:solidFill>
      </a:ln>
    </cs:spPr>
  </cs:gridlineMajor>
  <cs:gridlineMinor>
    <cs:lnRef idx="0"/>
    <cs:fillRef idx="0"/>
    <cs:effectRef idx="0"/>
    <cs:fontRef idx="minor">
      <a:schemeClr val="dk1"/>
    </cs:fontRef>
    <cs:spPr>
      <a:ln>
        <a:solidFill>
          <a:schemeClr val="dk1">
            <a:lumMod val="5000"/>
            <a:lumOff val="95000"/>
          </a:schemeClr>
        </a:solidFill>
      </a:ln>
    </cs:spPr>
  </cs:gridlineMinor>
  <cs:hiLoLine>
    <cs:lnRef idx="0"/>
    <cs:fillRef idx="0"/>
    <cs:effectRef idx="0"/>
    <cs:fontRef idx="minor">
      <a:schemeClr val="dk1"/>
    </cs:fontRef>
    <cs:spPr>
      <a:ln w="9525">
        <a:solidFill>
          <a:schemeClr val="dk1">
            <a:lumMod val="35000"/>
            <a:lumOff val="65000"/>
          </a:schemeClr>
        </a:solidFill>
      </a:ln>
    </cs:spPr>
  </cs:hiLoLine>
  <cs:leaderLine>
    <cs:lnRef idx="0"/>
    <cs:fillRef idx="0"/>
    <cs:effectRef idx="0"/>
    <cs:fontRef idx="minor">
      <a:schemeClr val="dk1"/>
    </cs:fontRef>
    <cs:spPr>
      <a:ln w="9525">
        <a:solidFill>
          <a:schemeClr val="dk1">
            <a:lumMod val="35000"/>
            <a:lumOff val="65000"/>
          </a:schemeClr>
        </a:solidFill>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gradFill>
        <a:gsLst>
          <a:gs pos="100000">
            <a:schemeClr val="lt1">
              <a:lumMod val="95000"/>
            </a:schemeClr>
          </a:gs>
          <a:gs pos="0">
            <a:schemeClr val="lt1"/>
          </a:gs>
        </a:gsLst>
        <a:lin ang="5400000" scaled="0"/>
      </a:gradFill>
    </cs:spPr>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s:seriesAxis>
  <cs:seriesLine>
    <cs:lnRef idx="0"/>
    <cs:fillRef idx="0"/>
    <cs:effectRef idx="0"/>
    <cs:fontRef idx="minor">
      <a:schemeClr val="dk1"/>
    </cs:fontRef>
    <cs:spPr>
      <a:ln w="9525">
        <a:solidFill>
          <a:schemeClr val="dk1">
            <a:lumMod val="35000"/>
            <a:lumOff val="65000"/>
          </a:schemeClr>
        </a:solidFill>
        <a:prstDash val="dash"/>
      </a:ln>
    </cs:spPr>
  </cs:seriesLine>
  <cs:title>
    <cs:lnRef idx="0"/>
    <cs:fillRef idx="0"/>
    <cs:effectRef idx="0"/>
    <cs:fontRef idx="minor">
      <a:schemeClr val="dk1">
        <a:lumMod val="50000"/>
        <a:lumOff val="50000"/>
      </a:schemeClr>
    </cs:fontRef>
    <cs:defRPr sz="1400" kern="1200" cap="none" spc="20" baseline="0"/>
  </cs:title>
  <cs:trendline>
    <cs:lnRef idx="0">
      <cs:styleClr val="auto"/>
    </cs:lnRef>
    <cs:fillRef idx="0"/>
    <cs:effectRef idx="0"/>
    <cs:fontRef idx="minor">
      <a:schemeClr val="dk1"/>
    </cs:fontRef>
    <cs:spPr>
      <a:ln w="9525"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65000"/>
        <a:lumOff val="35000"/>
      </a:schemeClr>
    </cs:fontRef>
    <cs:defRPr sz="900" kern="1200" spc="20" baseline="0"/>
  </cs:valueAxis>
  <cs:wall>
    <cs:lnRef idx="0"/>
    <cs:fillRef idx="0"/>
    <cs:effectRef idx="0"/>
    <cs:fontRef idx="minor">
      <a:schemeClr val="dk1"/>
    </cs:fontRef>
  </cs:wall>
</cs:chartStyle>
</file>

<file path=xl/charts/style5.xml><?xml version="1.0" encoding="utf-8"?>
<cs:chartStyle xmlns:cs="http://schemas.microsoft.com/office/drawing/2012/chartStyle" xmlns:a="http://schemas.openxmlformats.org/drawingml/2006/main" id="230">
  <cs:axisTitle>
    <cs:lnRef idx="0"/>
    <cs:fillRef idx="0"/>
    <cs:effectRef idx="0"/>
    <cs:fontRef idx="minor">
      <a:schemeClr val="dk1">
        <a:lumMod val="65000"/>
        <a:lumOff val="35000"/>
      </a:schemeClr>
    </cs:fontRef>
    <cs:defRPr sz="900" kern="1200" cap="all"/>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b="0" kern="1200" spc="20" baseline="0"/>
  </cs:categoryAxis>
  <cs:chartArea mods="allowNoLineOverride">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65000"/>
        <a:lumOff val="3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0"/>
    <cs:effectRef idx="0"/>
    <cs:fontRef idx="minor">
      <a:schemeClr val="dk1"/>
    </cs:fontRef>
    <cs:spPr>
      <a:ln w="22225" cap="rnd" cmpd="sng" algn="ctr">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cap="flat" cmpd="sng" algn="ctr">
        <a:solidFill>
          <a:schemeClr val="phClr"/>
        </a:solidFill>
        <a:round/>
      </a:ln>
    </cs:spPr>
  </cs:dataPointMarker>
  <cs:dataPointMarkerLayout symbol="circle" size="4"/>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a:solidFill>
          <a:schemeClr val="dk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dk1">
            <a:lumMod val="65000"/>
            <a:lumOff val="35000"/>
          </a:schemeClr>
        </a:solidFill>
      </a:ln>
    </cs:spPr>
  </cs:downBar>
  <cs:dropLine>
    <cs:lnRef idx="0"/>
    <cs:fillRef idx="0"/>
    <cs:effectRef idx="0"/>
    <cs:fontRef idx="minor">
      <a:schemeClr val="dk1"/>
    </cs:fontRef>
    <cs:spPr>
      <a:ln w="9525" cap="flat" cmpd="sng" algn="ctr">
        <a:solidFill>
          <a:schemeClr val="dk1">
            <a:lumMod val="35000"/>
            <a:lumOff val="65000"/>
            <a:alpha val="33000"/>
          </a:schemeClr>
        </a:solidFill>
        <a:round/>
      </a:ln>
    </cs:spPr>
  </cs:dropLine>
  <cs:errorBar>
    <cs:lnRef idx="0"/>
    <cs:fillRef idx="0"/>
    <cs:effectRef idx="0"/>
    <cs:fontRef idx="minor">
      <a:schemeClr val="dk1"/>
    </cs:fontRef>
    <cs:spPr>
      <a:ln w="9525">
        <a:solidFill>
          <a:schemeClr val="dk1">
            <a:lumMod val="65000"/>
            <a:lumOff val="35000"/>
          </a:schemeClr>
        </a:solidFill>
      </a:ln>
    </cs:spPr>
  </cs:errorBar>
  <cs:floor>
    <cs:lnRef idx="0"/>
    <cs:fillRef idx="0"/>
    <cs:effectRef idx="0"/>
    <cs:fontRef idx="minor">
      <a:schemeClr val="dk1"/>
    </cs:fontRef>
  </cs:floor>
  <cs:gridlineMajor>
    <cs:lnRef idx="0"/>
    <cs:fillRef idx="0"/>
    <cs:effectRef idx="0"/>
    <cs:fontRef idx="minor">
      <a:schemeClr val="dk1"/>
    </cs:fontRef>
    <cs:spPr>
      <a:ln>
        <a:solidFill>
          <a:schemeClr val="dk1">
            <a:lumMod val="15000"/>
            <a:lumOff val="85000"/>
          </a:schemeClr>
        </a:solidFill>
      </a:ln>
    </cs:spPr>
  </cs:gridlineMajor>
  <cs:gridlineMinor>
    <cs:lnRef idx="0"/>
    <cs:fillRef idx="0"/>
    <cs:effectRef idx="0"/>
    <cs:fontRef idx="minor">
      <a:schemeClr val="dk1"/>
    </cs:fontRef>
    <cs:spPr>
      <a:ln>
        <a:solidFill>
          <a:schemeClr val="dk1">
            <a:lumMod val="5000"/>
            <a:lumOff val="95000"/>
          </a:schemeClr>
        </a:solidFill>
      </a:ln>
    </cs:spPr>
  </cs:gridlineMinor>
  <cs:hiLoLine>
    <cs:lnRef idx="0"/>
    <cs:fillRef idx="0"/>
    <cs:effectRef idx="0"/>
    <cs:fontRef idx="minor">
      <a:schemeClr val="dk1"/>
    </cs:fontRef>
    <cs:spPr>
      <a:ln w="9525">
        <a:solidFill>
          <a:schemeClr val="dk1">
            <a:lumMod val="35000"/>
            <a:lumOff val="65000"/>
          </a:schemeClr>
        </a:solidFill>
      </a:ln>
    </cs:spPr>
  </cs:hiLoLine>
  <cs:leaderLine>
    <cs:lnRef idx="0"/>
    <cs:fillRef idx="0"/>
    <cs:effectRef idx="0"/>
    <cs:fontRef idx="minor">
      <a:schemeClr val="dk1"/>
    </cs:fontRef>
    <cs:spPr>
      <a:ln w="9525">
        <a:solidFill>
          <a:schemeClr val="dk1">
            <a:lumMod val="35000"/>
            <a:lumOff val="65000"/>
          </a:schemeClr>
        </a:solidFill>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gradFill>
        <a:gsLst>
          <a:gs pos="100000">
            <a:schemeClr val="lt1">
              <a:lumMod val="95000"/>
            </a:schemeClr>
          </a:gs>
          <a:gs pos="0">
            <a:schemeClr val="lt1"/>
          </a:gs>
        </a:gsLst>
        <a:lin ang="5400000" scaled="0"/>
      </a:gradFill>
    </cs:spPr>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s:seriesAxis>
  <cs:seriesLine>
    <cs:lnRef idx="0"/>
    <cs:fillRef idx="0"/>
    <cs:effectRef idx="0"/>
    <cs:fontRef idx="minor">
      <a:schemeClr val="dk1"/>
    </cs:fontRef>
    <cs:spPr>
      <a:ln w="9525">
        <a:solidFill>
          <a:schemeClr val="dk1">
            <a:lumMod val="35000"/>
            <a:lumOff val="65000"/>
          </a:schemeClr>
        </a:solidFill>
        <a:prstDash val="dash"/>
      </a:ln>
    </cs:spPr>
  </cs:seriesLine>
  <cs:title>
    <cs:lnRef idx="0"/>
    <cs:fillRef idx="0"/>
    <cs:effectRef idx="0"/>
    <cs:fontRef idx="minor">
      <a:schemeClr val="dk1">
        <a:lumMod val="50000"/>
        <a:lumOff val="50000"/>
      </a:schemeClr>
    </cs:fontRef>
    <cs:defRPr sz="1400" kern="1200" cap="none" spc="20" baseline="0"/>
  </cs:title>
  <cs:trendline>
    <cs:lnRef idx="0">
      <cs:styleClr val="auto"/>
    </cs:lnRef>
    <cs:fillRef idx="0"/>
    <cs:effectRef idx="0"/>
    <cs:fontRef idx="minor">
      <a:schemeClr val="dk1"/>
    </cs:fontRef>
    <cs:spPr>
      <a:ln w="9525"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65000"/>
        <a:lumOff val="35000"/>
      </a:schemeClr>
    </cs:fontRef>
    <cs:defRPr sz="900" kern="1200" spc="20" baseline="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18</xdr:col>
      <xdr:colOff>19050</xdr:colOff>
      <xdr:row>6</xdr:row>
      <xdr:rowOff>95250</xdr:rowOff>
    </xdr:from>
    <xdr:to>
      <xdr:col>22</xdr:col>
      <xdr:colOff>9525</xdr:colOff>
      <xdr:row>26</xdr:row>
      <xdr:rowOff>0</xdr:rowOff>
    </xdr:to>
    <xdr:graphicFrame macro="">
      <xdr:nvGraphicFramePr>
        <xdr:cNvPr id="5" name="Gráfico 4">
          <a:extLst>
            <a:ext uri="{FF2B5EF4-FFF2-40B4-BE49-F238E27FC236}">
              <a16:creationId xmlns:a16="http://schemas.microsoft.com/office/drawing/2014/main" id="{00000000-0008-0000-0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76200</xdr:colOff>
      <xdr:row>6</xdr:row>
      <xdr:rowOff>104775</xdr:rowOff>
    </xdr:from>
    <xdr:to>
      <xdr:col>9</xdr:col>
      <xdr:colOff>38100</xdr:colOff>
      <xdr:row>28</xdr:row>
      <xdr:rowOff>19050</xdr:rowOff>
    </xdr:to>
    <xdr:graphicFrame macro="">
      <xdr:nvGraphicFramePr>
        <xdr:cNvPr id="2" name="Gráfico 1">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76200</xdr:colOff>
      <xdr:row>6</xdr:row>
      <xdr:rowOff>114300</xdr:rowOff>
    </xdr:from>
    <xdr:to>
      <xdr:col>18</xdr:col>
      <xdr:colOff>38100</xdr:colOff>
      <xdr:row>28</xdr:row>
      <xdr:rowOff>28575</xdr:rowOff>
    </xdr:to>
    <xdr:graphicFrame macro="">
      <xdr:nvGraphicFramePr>
        <xdr:cNvPr id="3" name="Gráfico 2">
          <a:extLst>
            <a:ext uri="{FF2B5EF4-FFF2-40B4-BE49-F238E27FC236}">
              <a16:creationId xmlns:a16="http://schemas.microsoft.com/office/drawing/2014/main" id="{00000000-0008-0000-02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66675</xdr:colOff>
      <xdr:row>33</xdr:row>
      <xdr:rowOff>85725</xdr:rowOff>
    </xdr:from>
    <xdr:to>
      <xdr:col>9</xdr:col>
      <xdr:colOff>28575</xdr:colOff>
      <xdr:row>55</xdr:row>
      <xdr:rowOff>0</xdr:rowOff>
    </xdr:to>
    <xdr:graphicFrame macro="">
      <xdr:nvGraphicFramePr>
        <xdr:cNvPr id="4" name="Gráfico 3">
          <a:extLst>
            <a:ext uri="{FF2B5EF4-FFF2-40B4-BE49-F238E27FC236}">
              <a16:creationId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13</xdr:col>
      <xdr:colOff>57150</xdr:colOff>
      <xdr:row>33</xdr:row>
      <xdr:rowOff>95250</xdr:rowOff>
    </xdr:from>
    <xdr:to>
      <xdr:col>18</xdr:col>
      <xdr:colOff>19050</xdr:colOff>
      <xdr:row>55</xdr:row>
      <xdr:rowOff>9525</xdr:rowOff>
    </xdr:to>
    <xdr:graphicFrame macro="">
      <xdr:nvGraphicFramePr>
        <xdr:cNvPr id="5" name="Gráfico 4">
          <a:extLst>
            <a:ext uri="{FF2B5EF4-FFF2-40B4-BE49-F238E27FC236}">
              <a16:creationId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Gasca\Desktop\UDIMA\2024-2025\TFG\plantilla%20mensual\Analisis%20mensual-anual-ENG-EUR.xlsx" TargetMode="External"/><Relationship Id="rId1" Type="http://schemas.openxmlformats.org/officeDocument/2006/relationships/externalLinkPath" Target="Analisis%20mensual-anual-ENG-EU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1.Instructions"/>
      <sheetName val="2. Monthly analysis"/>
      <sheetName val="3. Annual analysis"/>
    </sheetNames>
    <sheetDataSet>
      <sheetData sheetId="0"/>
      <sheetData sheetId="1">
        <row r="5">
          <cell r="S5" t="str">
            <v>Monthly savings</v>
          </cell>
        </row>
        <row r="15">
          <cell r="N15" t="str">
            <v>TOTAL m. variable expenses</v>
          </cell>
        </row>
        <row r="19">
          <cell r="I19" t="str">
            <v>TOTAL month fixed expenses</v>
          </cell>
        </row>
      </sheetData>
      <sheetData sheetId="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B2:R32"/>
  <sheetViews>
    <sheetView showGridLines="0" tabSelected="1" workbookViewId="0">
      <selection activeCell="D2" sqref="D2:R3"/>
    </sheetView>
  </sheetViews>
  <sheetFormatPr baseColWidth="10" defaultRowHeight="15" x14ac:dyDescent="0.25"/>
  <cols>
    <col min="1" max="1" width="1.7109375" customWidth="1"/>
    <col min="2" max="2" width="3.85546875" customWidth="1"/>
    <col min="3" max="3" width="1.7109375" customWidth="1"/>
    <col min="4" max="4" width="21.7109375" customWidth="1"/>
    <col min="5" max="5" width="2.28515625" customWidth="1"/>
  </cols>
  <sheetData>
    <row r="2" spans="2:18" ht="15" customHeight="1" x14ac:dyDescent="0.25">
      <c r="D2" s="46" t="s">
        <v>116</v>
      </c>
      <c r="E2" s="46"/>
      <c r="F2" s="46"/>
      <c r="G2" s="46"/>
      <c r="H2" s="46"/>
      <c r="I2" s="46"/>
      <c r="J2" s="46"/>
      <c r="K2" s="46"/>
      <c r="L2" s="46"/>
      <c r="M2" s="46"/>
      <c r="N2" s="46"/>
      <c r="O2" s="46"/>
      <c r="P2" s="46"/>
      <c r="Q2" s="46"/>
      <c r="R2" s="46"/>
    </row>
    <row r="3" spans="2:18" ht="15" customHeight="1" x14ac:dyDescent="0.25">
      <c r="D3" s="46"/>
      <c r="E3" s="46"/>
      <c r="F3" s="46"/>
      <c r="G3" s="46"/>
      <c r="H3" s="46"/>
      <c r="I3" s="46"/>
      <c r="J3" s="46"/>
      <c r="K3" s="46"/>
      <c r="L3" s="46"/>
      <c r="M3" s="46"/>
      <c r="N3" s="46"/>
      <c r="O3" s="46"/>
      <c r="P3" s="46"/>
      <c r="Q3" s="46"/>
      <c r="R3" s="46"/>
    </row>
    <row r="4" spans="2:18" ht="15.75" thickBot="1" x14ac:dyDescent="0.3"/>
    <row r="5" spans="2:18" ht="15" customHeight="1" x14ac:dyDescent="0.25">
      <c r="B5" s="3">
        <v>1</v>
      </c>
      <c r="D5" s="3" t="s">
        <v>26</v>
      </c>
      <c r="F5" s="47" t="s">
        <v>113</v>
      </c>
      <c r="G5" s="48"/>
      <c r="H5" s="48"/>
      <c r="I5" s="48"/>
      <c r="J5" s="48"/>
      <c r="K5" s="48"/>
      <c r="L5" s="48"/>
      <c r="M5" s="48"/>
      <c r="N5" s="48"/>
      <c r="O5" s="48"/>
      <c r="P5" s="48"/>
      <c r="Q5" s="48"/>
      <c r="R5" s="49"/>
    </row>
    <row r="6" spans="2:18" x14ac:dyDescent="0.25">
      <c r="F6" s="50"/>
      <c r="G6" s="51"/>
      <c r="H6" s="51"/>
      <c r="I6" s="51"/>
      <c r="J6" s="51"/>
      <c r="K6" s="51"/>
      <c r="L6" s="51"/>
      <c r="M6" s="51"/>
      <c r="N6" s="51"/>
      <c r="O6" s="51"/>
      <c r="P6" s="51"/>
      <c r="Q6" s="51"/>
      <c r="R6" s="52"/>
    </row>
    <row r="7" spans="2:18" x14ac:dyDescent="0.25">
      <c r="F7" s="50"/>
      <c r="G7" s="51"/>
      <c r="H7" s="51"/>
      <c r="I7" s="51"/>
      <c r="J7" s="51"/>
      <c r="K7" s="51"/>
      <c r="L7" s="51"/>
      <c r="M7" s="51"/>
      <c r="N7" s="51"/>
      <c r="O7" s="51"/>
      <c r="P7" s="51"/>
      <c r="Q7" s="51"/>
      <c r="R7" s="52"/>
    </row>
    <row r="8" spans="2:18" x14ac:dyDescent="0.25">
      <c r="F8" s="50"/>
      <c r="G8" s="51"/>
      <c r="H8" s="51"/>
      <c r="I8" s="51"/>
      <c r="J8" s="51"/>
      <c r="K8" s="51"/>
      <c r="L8" s="51"/>
      <c r="M8" s="51"/>
      <c r="N8" s="51"/>
      <c r="O8" s="51"/>
      <c r="P8" s="51"/>
      <c r="Q8" s="51"/>
      <c r="R8" s="52"/>
    </row>
    <row r="9" spans="2:18" x14ac:dyDescent="0.25">
      <c r="F9" s="50"/>
      <c r="G9" s="51"/>
      <c r="H9" s="51"/>
      <c r="I9" s="51"/>
      <c r="J9" s="51"/>
      <c r="K9" s="51"/>
      <c r="L9" s="51"/>
      <c r="M9" s="51"/>
      <c r="N9" s="51"/>
      <c r="O9" s="51"/>
      <c r="P9" s="51"/>
      <c r="Q9" s="51"/>
      <c r="R9" s="52"/>
    </row>
    <row r="10" spans="2:18" ht="15.75" thickBot="1" x14ac:dyDescent="0.3">
      <c r="F10" s="53"/>
      <c r="G10" s="54"/>
      <c r="H10" s="54"/>
      <c r="I10" s="54"/>
      <c r="J10" s="54"/>
      <c r="K10" s="54"/>
      <c r="L10" s="54"/>
      <c r="M10" s="54"/>
      <c r="N10" s="54"/>
      <c r="O10" s="54"/>
      <c r="P10" s="54"/>
      <c r="Q10" s="54"/>
      <c r="R10" s="55"/>
    </row>
    <row r="11" spans="2:18" ht="15.75" thickBot="1" x14ac:dyDescent="0.3">
      <c r="F11" s="4"/>
      <c r="G11" s="4"/>
      <c r="H11" s="4"/>
      <c r="I11" s="4"/>
      <c r="J11" s="4"/>
      <c r="K11" s="4"/>
      <c r="L11" s="4"/>
      <c r="M11" s="4"/>
      <c r="N11" s="4"/>
      <c r="O11" s="4"/>
      <c r="P11" s="4"/>
      <c r="Q11" s="4"/>
      <c r="R11" s="4"/>
    </row>
    <row r="12" spans="2:18" x14ac:dyDescent="0.25">
      <c r="B12" s="3">
        <v>2</v>
      </c>
      <c r="D12" s="3" t="s">
        <v>27</v>
      </c>
      <c r="F12" s="57" t="s">
        <v>47</v>
      </c>
      <c r="G12" s="58"/>
      <c r="H12" s="58"/>
      <c r="I12" s="58"/>
      <c r="J12" s="58"/>
      <c r="K12" s="58"/>
      <c r="L12" s="58"/>
      <c r="M12" s="58"/>
      <c r="N12" s="58"/>
      <c r="O12" s="58"/>
      <c r="P12" s="58"/>
      <c r="Q12" s="58"/>
      <c r="R12" s="59"/>
    </row>
    <row r="13" spans="2:18" x14ac:dyDescent="0.25">
      <c r="F13" s="60"/>
      <c r="G13" s="61"/>
      <c r="H13" s="61"/>
      <c r="I13" s="61"/>
      <c r="J13" s="61"/>
      <c r="K13" s="61"/>
      <c r="L13" s="61"/>
      <c r="M13" s="61"/>
      <c r="N13" s="61"/>
      <c r="O13" s="61"/>
      <c r="P13" s="61"/>
      <c r="Q13" s="61"/>
      <c r="R13" s="62"/>
    </row>
    <row r="14" spans="2:18" x14ac:dyDescent="0.25">
      <c r="F14" s="60"/>
      <c r="G14" s="61"/>
      <c r="H14" s="61"/>
      <c r="I14" s="61"/>
      <c r="J14" s="61"/>
      <c r="K14" s="61"/>
      <c r="L14" s="61"/>
      <c r="M14" s="61"/>
      <c r="N14" s="61"/>
      <c r="O14" s="61"/>
      <c r="P14" s="61"/>
      <c r="Q14" s="61"/>
      <c r="R14" s="62"/>
    </row>
    <row r="15" spans="2:18" ht="15.75" thickBot="1" x14ac:dyDescent="0.3">
      <c r="F15" s="63"/>
      <c r="G15" s="64"/>
      <c r="H15" s="64"/>
      <c r="I15" s="64"/>
      <c r="J15" s="64"/>
      <c r="K15" s="64"/>
      <c r="L15" s="64"/>
      <c r="M15" s="64"/>
      <c r="N15" s="64"/>
      <c r="O15" s="64"/>
      <c r="P15" s="64"/>
      <c r="Q15" s="64"/>
      <c r="R15" s="65"/>
    </row>
    <row r="16" spans="2:18" ht="15.75" thickBot="1" x14ac:dyDescent="0.3"/>
    <row r="17" spans="2:18" ht="15" customHeight="1" x14ac:dyDescent="0.25">
      <c r="B17" s="3">
        <v>3</v>
      </c>
      <c r="D17" s="3" t="s">
        <v>28</v>
      </c>
      <c r="F17" s="57" t="s">
        <v>29</v>
      </c>
      <c r="G17" s="58"/>
      <c r="H17" s="58"/>
      <c r="I17" s="58"/>
      <c r="J17" s="58"/>
      <c r="K17" s="58"/>
      <c r="L17" s="58"/>
      <c r="M17" s="58"/>
      <c r="N17" s="58"/>
      <c r="O17" s="58"/>
      <c r="P17" s="58"/>
      <c r="Q17" s="58"/>
      <c r="R17" s="59"/>
    </row>
    <row r="18" spans="2:18" x14ac:dyDescent="0.25">
      <c r="F18" s="60"/>
      <c r="G18" s="61"/>
      <c r="H18" s="61"/>
      <c r="I18" s="61"/>
      <c r="J18" s="61"/>
      <c r="K18" s="61"/>
      <c r="L18" s="61"/>
      <c r="M18" s="61"/>
      <c r="N18" s="61"/>
      <c r="O18" s="61"/>
      <c r="P18" s="61"/>
      <c r="Q18" s="61"/>
      <c r="R18" s="62"/>
    </row>
    <row r="19" spans="2:18" x14ac:dyDescent="0.25">
      <c r="F19" s="60"/>
      <c r="G19" s="61"/>
      <c r="H19" s="61"/>
      <c r="I19" s="61"/>
      <c r="J19" s="61"/>
      <c r="K19" s="61"/>
      <c r="L19" s="61"/>
      <c r="M19" s="61"/>
      <c r="N19" s="61"/>
      <c r="O19" s="61"/>
      <c r="P19" s="61"/>
      <c r="Q19" s="61"/>
      <c r="R19" s="62"/>
    </row>
    <row r="20" spans="2:18" ht="15.75" thickBot="1" x14ac:dyDescent="0.3">
      <c r="F20" s="63"/>
      <c r="G20" s="64"/>
      <c r="H20" s="64"/>
      <c r="I20" s="64"/>
      <c r="J20" s="64"/>
      <c r="K20" s="64"/>
      <c r="L20" s="64"/>
      <c r="M20" s="64"/>
      <c r="N20" s="64"/>
      <c r="O20" s="64"/>
      <c r="P20" s="64"/>
      <c r="Q20" s="64"/>
      <c r="R20" s="65"/>
    </row>
    <row r="21" spans="2:18" x14ac:dyDescent="0.25">
      <c r="F21" s="5"/>
      <c r="G21" s="5"/>
      <c r="H21" s="5"/>
      <c r="I21" s="5"/>
      <c r="J21" s="5"/>
      <c r="K21" s="5"/>
      <c r="L21" s="5"/>
      <c r="M21" s="5"/>
      <c r="N21" s="5"/>
      <c r="O21" s="5"/>
      <c r="P21" s="5"/>
      <c r="Q21" s="5"/>
      <c r="R21" s="5"/>
    </row>
    <row r="22" spans="2:18" x14ac:dyDescent="0.25">
      <c r="D22" s="66" t="s">
        <v>114</v>
      </c>
      <c r="E22" s="67"/>
      <c r="F22" s="67"/>
      <c r="G22" s="67"/>
      <c r="H22" s="67"/>
      <c r="I22" s="67"/>
      <c r="J22" s="67"/>
      <c r="K22" s="67"/>
      <c r="L22" s="67"/>
      <c r="M22" s="67"/>
      <c r="N22" s="67"/>
      <c r="O22" s="67"/>
      <c r="P22" s="67"/>
      <c r="Q22" s="67"/>
      <c r="R22" s="67"/>
    </row>
    <row r="23" spans="2:18" x14ac:dyDescent="0.25">
      <c r="D23" s="56" t="s">
        <v>115</v>
      </c>
      <c r="E23" s="56"/>
      <c r="F23" s="56"/>
      <c r="G23" s="56"/>
      <c r="H23" s="56"/>
      <c r="I23" s="56"/>
      <c r="J23" s="56"/>
      <c r="K23" s="56"/>
      <c r="L23" s="56"/>
      <c r="M23" s="56"/>
      <c r="N23" s="56"/>
      <c r="O23" s="56"/>
      <c r="P23" s="56"/>
      <c r="Q23" s="56"/>
      <c r="R23" s="56"/>
    </row>
    <row r="24" spans="2:18" x14ac:dyDescent="0.25">
      <c r="D24" s="56" t="s">
        <v>30</v>
      </c>
      <c r="E24" s="56"/>
      <c r="F24" s="56"/>
      <c r="G24" s="56"/>
      <c r="H24" s="56"/>
      <c r="I24" s="56"/>
      <c r="J24" s="56"/>
      <c r="K24" s="56"/>
      <c r="L24" s="56"/>
      <c r="M24" s="56"/>
      <c r="N24" s="56"/>
      <c r="O24" s="56"/>
      <c r="P24" s="56"/>
      <c r="Q24" s="56"/>
      <c r="R24" s="56"/>
    </row>
    <row r="28" spans="2:18" x14ac:dyDescent="0.25">
      <c r="F28" s="38"/>
      <c r="G28" s="38"/>
      <c r="H28" s="38"/>
      <c r="I28" s="38"/>
      <c r="J28" s="38"/>
      <c r="K28" s="38"/>
      <c r="L28" s="38"/>
      <c r="M28" s="38"/>
      <c r="N28" s="38"/>
      <c r="O28" s="38"/>
      <c r="P28" s="38"/>
      <c r="Q28" s="38"/>
      <c r="R28" s="38"/>
    </row>
    <row r="29" spans="2:18" x14ac:dyDescent="0.25">
      <c r="F29" s="38"/>
      <c r="G29" s="38"/>
      <c r="H29" s="38"/>
      <c r="I29" s="38"/>
      <c r="J29" s="38"/>
      <c r="K29" s="38"/>
      <c r="L29" s="38"/>
      <c r="M29" s="38"/>
      <c r="N29" s="38"/>
      <c r="O29" s="38"/>
      <c r="P29" s="38"/>
      <c r="Q29" s="38"/>
      <c r="R29" s="38"/>
    </row>
    <row r="30" spans="2:18" x14ac:dyDescent="0.25">
      <c r="F30" s="38"/>
      <c r="G30" s="38"/>
      <c r="H30" s="38"/>
      <c r="I30" s="38"/>
      <c r="J30" s="38"/>
      <c r="K30" s="38"/>
      <c r="L30" s="38"/>
      <c r="M30" s="38"/>
      <c r="N30" s="38"/>
      <c r="O30" s="38"/>
      <c r="P30" s="38"/>
      <c r="Q30" s="38"/>
      <c r="R30" s="38"/>
    </row>
    <row r="31" spans="2:18" x14ac:dyDescent="0.25">
      <c r="F31" s="38"/>
      <c r="G31" s="38"/>
      <c r="H31" s="38"/>
      <c r="I31" s="38"/>
      <c r="J31" s="38"/>
      <c r="K31" s="38"/>
      <c r="L31" s="38"/>
      <c r="M31" s="38"/>
      <c r="N31" s="38"/>
      <c r="O31" s="38"/>
      <c r="P31" s="38"/>
      <c r="Q31" s="38"/>
      <c r="R31" s="38"/>
    </row>
    <row r="32" spans="2:18" x14ac:dyDescent="0.25">
      <c r="F32" s="38"/>
      <c r="G32" s="38"/>
      <c r="H32" s="38"/>
      <c r="I32" s="38"/>
      <c r="J32" s="38"/>
      <c r="K32" s="38"/>
      <c r="L32" s="38"/>
      <c r="M32" s="38"/>
      <c r="N32" s="38"/>
      <c r="O32" s="38"/>
      <c r="P32" s="38"/>
      <c r="Q32" s="38"/>
      <c r="R32" s="38"/>
    </row>
  </sheetData>
  <sheetProtection algorithmName="SHA-512" hashValue="8vtIWZ6o8AvuiI+t5vSXZFBYlfhg9VK7GEk1+v62Xq3vAsaj5uBNpEbItmQnJp7IKcoBFhmTjWWcH0D9sGV80A==" saltValue="8hh4rMwrWm8RCsDQ8SFKTQ==" spinCount="100000" sheet="1" objects="1" scenarios="1"/>
  <mergeCells count="7">
    <mergeCell ref="D2:R3"/>
    <mergeCell ref="F5:R10"/>
    <mergeCell ref="D24:R24"/>
    <mergeCell ref="F12:R15"/>
    <mergeCell ref="F17:R20"/>
    <mergeCell ref="D22:R22"/>
    <mergeCell ref="D23:R2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E4B256-408E-42D4-A70B-CE86D1B9E601}">
  <sheetPr codeName="Hoja7"/>
  <dimension ref="B2:BC122"/>
  <sheetViews>
    <sheetView showGridLines="0" zoomScale="80" zoomScaleNormal="80" workbookViewId="0">
      <selection activeCell="B5" sqref="B5:E5"/>
    </sheetView>
  </sheetViews>
  <sheetFormatPr baseColWidth="10" defaultRowHeight="15" x14ac:dyDescent="0.25"/>
  <cols>
    <col min="1" max="1" width="1.7109375" style="1" customWidth="1"/>
    <col min="2" max="2" width="3.7109375" style="1" customWidth="1"/>
    <col min="3" max="5" width="11.42578125" style="1" customWidth="1"/>
    <col min="6" max="6" width="5.7109375" style="1" customWidth="1"/>
    <col min="7" max="7" width="3.7109375" style="1" customWidth="1"/>
    <col min="8" max="10" width="11.42578125" style="1" customWidth="1"/>
    <col min="11" max="11" width="5.7109375" style="1" customWidth="1"/>
    <col min="12" max="12" width="3.7109375" style="1" customWidth="1"/>
    <col min="13" max="15" width="11.42578125" style="1" customWidth="1"/>
    <col min="16" max="16" width="5.7109375" style="1" customWidth="1"/>
    <col min="17" max="17" width="3.7109375" style="1" customWidth="1"/>
    <col min="18" max="20" width="11.42578125" style="1" customWidth="1"/>
    <col min="21" max="21" width="5.7109375" style="1" customWidth="1"/>
    <col min="22" max="22" width="3.7109375" style="1" customWidth="1"/>
    <col min="23" max="25" width="11.42578125" style="1"/>
    <col min="26" max="26" width="5.7109375" style="1" customWidth="1"/>
    <col min="27" max="27" width="3.7109375" style="1" customWidth="1"/>
    <col min="28" max="30" width="11.42578125" style="1"/>
    <col min="31" max="31" width="5.7109375" style="1" customWidth="1"/>
    <col min="32" max="32" width="3.7109375" style="1" customWidth="1"/>
    <col min="33" max="35" width="11.42578125" style="1"/>
    <col min="36" max="36" width="5.7109375" style="1" customWidth="1"/>
    <col min="37" max="37" width="3.7109375" style="1" customWidth="1"/>
    <col min="38" max="40" width="11.42578125" style="1"/>
    <col min="41" max="41" width="5.7109375" style="1" customWidth="1"/>
    <col min="42" max="42" width="3.7109375" style="1" customWidth="1"/>
    <col min="43" max="45" width="11.42578125" style="1"/>
    <col min="46" max="46" width="5.7109375" style="1" customWidth="1"/>
    <col min="47" max="47" width="3.7109375" style="1" customWidth="1"/>
    <col min="48" max="50" width="11.42578125" style="1"/>
    <col min="51" max="51" width="5.7109375" style="1" customWidth="1"/>
    <col min="52" max="52" width="3.7109375" style="1" customWidth="1"/>
    <col min="53" max="16384" width="11.42578125" style="1"/>
  </cols>
  <sheetData>
    <row r="2" spans="2:54" ht="15" customHeight="1" x14ac:dyDescent="0.25">
      <c r="B2" s="74" t="s">
        <v>117</v>
      </c>
      <c r="C2" s="74"/>
      <c r="D2" s="74"/>
      <c r="E2" s="74"/>
      <c r="F2" s="74"/>
      <c r="G2" s="74"/>
      <c r="H2" s="74"/>
      <c r="I2" s="74"/>
      <c r="J2" s="74"/>
      <c r="K2" s="74"/>
      <c r="L2" s="74"/>
      <c r="M2" s="74"/>
      <c r="N2" s="74"/>
      <c r="O2" s="74"/>
      <c r="P2" s="74"/>
      <c r="Q2" s="74"/>
      <c r="R2" s="74"/>
      <c r="S2" s="74"/>
      <c r="T2" s="74"/>
    </row>
    <row r="3" spans="2:54" ht="15" customHeight="1" x14ac:dyDescent="0.25">
      <c r="B3" s="74"/>
      <c r="C3" s="74"/>
      <c r="D3" s="74"/>
      <c r="E3" s="74"/>
      <c r="F3" s="74"/>
      <c r="G3" s="74"/>
      <c r="H3" s="74"/>
      <c r="I3" s="74"/>
      <c r="J3" s="74"/>
      <c r="K3" s="74"/>
      <c r="L3" s="74"/>
      <c r="M3" s="74"/>
      <c r="N3" s="74"/>
      <c r="O3" s="74"/>
      <c r="P3" s="74"/>
      <c r="Q3" s="74"/>
      <c r="R3" s="74"/>
      <c r="S3" s="74"/>
      <c r="T3" s="74"/>
    </row>
    <row r="5" spans="2:54" x14ac:dyDescent="0.25">
      <c r="B5" s="73" t="s">
        <v>48</v>
      </c>
      <c r="C5" s="73"/>
      <c r="D5" s="73"/>
      <c r="E5" s="73"/>
      <c r="G5" s="73" t="s">
        <v>79</v>
      </c>
      <c r="H5" s="73"/>
      <c r="I5" s="73"/>
      <c r="J5" s="73"/>
      <c r="L5" s="73" t="s">
        <v>80</v>
      </c>
      <c r="M5" s="73"/>
      <c r="N5" s="73"/>
      <c r="O5" s="73"/>
      <c r="Q5" s="73" t="s">
        <v>81</v>
      </c>
      <c r="R5" s="73"/>
      <c r="S5" s="73"/>
      <c r="T5" s="73"/>
      <c r="V5" s="73" t="s">
        <v>82</v>
      </c>
      <c r="W5" s="73"/>
      <c r="X5" s="73"/>
      <c r="Y5" s="73"/>
      <c r="AA5" s="73" t="s">
        <v>83</v>
      </c>
      <c r="AB5" s="73"/>
      <c r="AC5" s="73"/>
      <c r="AD5" s="73"/>
      <c r="AF5" s="73" t="s">
        <v>84</v>
      </c>
      <c r="AG5" s="73"/>
      <c r="AH5" s="73"/>
      <c r="AI5" s="73"/>
      <c r="AK5" s="73" t="s">
        <v>85</v>
      </c>
      <c r="AL5" s="73"/>
      <c r="AM5" s="73"/>
      <c r="AN5" s="73"/>
      <c r="AP5" s="73" t="s">
        <v>86</v>
      </c>
      <c r="AQ5" s="73"/>
      <c r="AR5" s="73"/>
      <c r="AS5" s="73"/>
      <c r="AU5" s="73" t="s">
        <v>87</v>
      </c>
      <c r="AV5" s="73"/>
      <c r="AW5" s="73"/>
      <c r="AX5" s="73"/>
    </row>
    <row r="6" spans="2:54" s="39" customFormat="1" x14ac:dyDescent="0.25">
      <c r="B6" s="72" t="s">
        <v>49</v>
      </c>
      <c r="C6" s="72"/>
      <c r="D6" s="72"/>
      <c r="E6" s="40">
        <f>SUM(E7:E8)</f>
        <v>0</v>
      </c>
      <c r="G6" s="72" t="s">
        <v>49</v>
      </c>
      <c r="H6" s="72"/>
      <c r="I6" s="72"/>
      <c r="J6" s="40">
        <f>SUM(J7:J8)</f>
        <v>0</v>
      </c>
      <c r="L6" s="72" t="s">
        <v>49</v>
      </c>
      <c r="M6" s="72"/>
      <c r="N6" s="72"/>
      <c r="O6" s="40">
        <f>SUM(O7:O8)</f>
        <v>0</v>
      </c>
      <c r="Q6" s="72" t="s">
        <v>49</v>
      </c>
      <c r="R6" s="72"/>
      <c r="S6" s="72"/>
      <c r="T6" s="40">
        <f>SUM(T7:T8)</f>
        <v>0</v>
      </c>
      <c r="V6" s="72" t="s">
        <v>49</v>
      </c>
      <c r="W6" s="72"/>
      <c r="X6" s="72"/>
      <c r="Y6" s="40">
        <f>SUM(Y7:Y8)</f>
        <v>0</v>
      </c>
      <c r="AA6" s="72" t="s">
        <v>49</v>
      </c>
      <c r="AB6" s="72"/>
      <c r="AC6" s="72"/>
      <c r="AD6" s="40">
        <f>SUM(AD7:AD8)</f>
        <v>0</v>
      </c>
      <c r="AF6" s="72" t="s">
        <v>49</v>
      </c>
      <c r="AG6" s="72"/>
      <c r="AH6" s="72"/>
      <c r="AI6" s="40">
        <f>SUM(AI7:AI8)</f>
        <v>0</v>
      </c>
      <c r="AK6" s="72" t="s">
        <v>49</v>
      </c>
      <c r="AL6" s="72"/>
      <c r="AM6" s="72"/>
      <c r="AN6" s="40">
        <f>SUM(AN7:AN8)</f>
        <v>0</v>
      </c>
      <c r="AP6" s="72" t="s">
        <v>49</v>
      </c>
      <c r="AQ6" s="72"/>
      <c r="AR6" s="72"/>
      <c r="AS6" s="40">
        <f>SUM(AS7:AS8)</f>
        <v>0</v>
      </c>
      <c r="AU6" s="72" t="s">
        <v>49</v>
      </c>
      <c r="AV6" s="72"/>
      <c r="AW6" s="72"/>
      <c r="AX6" s="40">
        <f>SUM(AX7:AX8)</f>
        <v>0</v>
      </c>
      <c r="BA6" s="39" t="s">
        <v>49</v>
      </c>
      <c r="BB6" s="39">
        <f>SUM(B6:AX6,B46:AX46,B86:BC86)</f>
        <v>0</v>
      </c>
    </row>
    <row r="7" spans="2:54" x14ac:dyDescent="0.25">
      <c r="C7" s="71" t="s">
        <v>50</v>
      </c>
      <c r="D7" s="71"/>
      <c r="E7" s="42"/>
      <c r="H7" s="71" t="s">
        <v>50</v>
      </c>
      <c r="I7" s="71"/>
      <c r="J7" s="42"/>
      <c r="M7" s="71" t="s">
        <v>50</v>
      </c>
      <c r="N7" s="71"/>
      <c r="O7" s="42"/>
      <c r="R7" s="71" t="s">
        <v>50</v>
      </c>
      <c r="S7" s="71"/>
      <c r="T7" s="42"/>
      <c r="W7" s="71" t="s">
        <v>50</v>
      </c>
      <c r="X7" s="71"/>
      <c r="Y7" s="42"/>
      <c r="AB7" s="71" t="s">
        <v>50</v>
      </c>
      <c r="AC7" s="71"/>
      <c r="AD7" s="42"/>
      <c r="AG7" s="71" t="s">
        <v>50</v>
      </c>
      <c r="AH7" s="71"/>
      <c r="AI7" s="42"/>
      <c r="AL7" s="71" t="s">
        <v>50</v>
      </c>
      <c r="AM7" s="71"/>
      <c r="AN7" s="42"/>
      <c r="AQ7" s="71" t="s">
        <v>50</v>
      </c>
      <c r="AR7" s="71"/>
      <c r="AS7" s="42"/>
      <c r="AV7" s="71" t="s">
        <v>50</v>
      </c>
      <c r="AW7" s="71"/>
      <c r="AX7" s="42"/>
    </row>
    <row r="8" spans="2:54" x14ac:dyDescent="0.25">
      <c r="C8" s="71" t="s">
        <v>52</v>
      </c>
      <c r="D8" s="71"/>
      <c r="E8" s="42"/>
      <c r="H8" s="71" t="s">
        <v>52</v>
      </c>
      <c r="I8" s="71"/>
      <c r="J8" s="42"/>
      <c r="M8" s="71" t="s">
        <v>52</v>
      </c>
      <c r="N8" s="71"/>
      <c r="O8" s="42"/>
      <c r="R8" s="71" t="s">
        <v>52</v>
      </c>
      <c r="S8" s="71"/>
      <c r="T8" s="42"/>
      <c r="W8" s="71" t="s">
        <v>52</v>
      </c>
      <c r="X8" s="71"/>
      <c r="Y8" s="42"/>
      <c r="AB8" s="71" t="s">
        <v>52</v>
      </c>
      <c r="AC8" s="71"/>
      <c r="AD8" s="42"/>
      <c r="AG8" s="71" t="s">
        <v>52</v>
      </c>
      <c r="AH8" s="71"/>
      <c r="AI8" s="42"/>
      <c r="AL8" s="71" t="s">
        <v>52</v>
      </c>
      <c r="AM8" s="71"/>
      <c r="AN8" s="42"/>
      <c r="AQ8" s="71" t="s">
        <v>52</v>
      </c>
      <c r="AR8" s="71"/>
      <c r="AS8" s="42"/>
      <c r="AV8" s="71" t="s">
        <v>52</v>
      </c>
      <c r="AW8" s="71"/>
      <c r="AX8" s="42"/>
    </row>
    <row r="9" spans="2:54" s="39" customFormat="1" x14ac:dyDescent="0.25">
      <c r="B9" s="72" t="s">
        <v>11</v>
      </c>
      <c r="C9" s="72"/>
      <c r="D9" s="72"/>
      <c r="E9" s="40">
        <f>SUM(E10:E12)</f>
        <v>0</v>
      </c>
      <c r="G9" s="72" t="s">
        <v>11</v>
      </c>
      <c r="H9" s="72"/>
      <c r="I9" s="72"/>
      <c r="J9" s="40">
        <f>SUM(J10:J12)</f>
        <v>0</v>
      </c>
      <c r="L9" s="72" t="s">
        <v>11</v>
      </c>
      <c r="M9" s="72"/>
      <c r="N9" s="72"/>
      <c r="O9" s="40">
        <f>SUM(O10:O12)</f>
        <v>0</v>
      </c>
      <c r="Q9" s="72" t="s">
        <v>11</v>
      </c>
      <c r="R9" s="72"/>
      <c r="S9" s="72"/>
      <c r="T9" s="40">
        <f>SUM(T10:T12)</f>
        <v>0</v>
      </c>
      <c r="V9" s="72" t="s">
        <v>11</v>
      </c>
      <c r="W9" s="72"/>
      <c r="X9" s="72"/>
      <c r="Y9" s="40">
        <f>SUM(Y10:Y12)</f>
        <v>0</v>
      </c>
      <c r="AA9" s="72" t="s">
        <v>11</v>
      </c>
      <c r="AB9" s="72"/>
      <c r="AC9" s="72"/>
      <c r="AD9" s="40">
        <f>SUM(AD10:AD12)</f>
        <v>0</v>
      </c>
      <c r="AF9" s="72" t="s">
        <v>11</v>
      </c>
      <c r="AG9" s="72"/>
      <c r="AH9" s="72"/>
      <c r="AI9" s="40">
        <f>SUM(AI10:AI12)</f>
        <v>0</v>
      </c>
      <c r="AK9" s="72" t="s">
        <v>11</v>
      </c>
      <c r="AL9" s="72"/>
      <c r="AM9" s="72"/>
      <c r="AN9" s="40">
        <f>SUM(AN10:AN12)</f>
        <v>0</v>
      </c>
      <c r="AP9" s="72" t="s">
        <v>11</v>
      </c>
      <c r="AQ9" s="72"/>
      <c r="AR9" s="72"/>
      <c r="AS9" s="40">
        <f>SUM(AS10:AS12)</f>
        <v>0</v>
      </c>
      <c r="AU9" s="72" t="s">
        <v>11</v>
      </c>
      <c r="AV9" s="72"/>
      <c r="AW9" s="72"/>
      <c r="AX9" s="40">
        <f>SUM(AX10:AX12)</f>
        <v>0</v>
      </c>
      <c r="BA9" s="39" t="s">
        <v>11</v>
      </c>
      <c r="BB9" s="39">
        <f>SUM(B9:AX9,B49:AX49,B89:BC89)</f>
        <v>0</v>
      </c>
    </row>
    <row r="10" spans="2:54" x14ac:dyDescent="0.25">
      <c r="C10" s="71" t="s">
        <v>53</v>
      </c>
      <c r="D10" s="71"/>
      <c r="E10" s="42"/>
      <c r="H10" s="71" t="s">
        <v>53</v>
      </c>
      <c r="I10" s="71"/>
      <c r="J10" s="42"/>
      <c r="M10" s="71" t="s">
        <v>53</v>
      </c>
      <c r="N10" s="71"/>
      <c r="O10" s="42"/>
      <c r="R10" s="71" t="s">
        <v>53</v>
      </c>
      <c r="S10" s="71"/>
      <c r="T10" s="42"/>
      <c r="W10" s="71" t="s">
        <v>53</v>
      </c>
      <c r="X10" s="71"/>
      <c r="Y10" s="42"/>
      <c r="AB10" s="71" t="s">
        <v>53</v>
      </c>
      <c r="AC10" s="71"/>
      <c r="AD10" s="42"/>
      <c r="AG10" s="71" t="s">
        <v>53</v>
      </c>
      <c r="AH10" s="71"/>
      <c r="AI10" s="42"/>
      <c r="AL10" s="71" t="s">
        <v>53</v>
      </c>
      <c r="AM10" s="71"/>
      <c r="AN10" s="42"/>
      <c r="AQ10" s="71" t="s">
        <v>53</v>
      </c>
      <c r="AR10" s="71"/>
      <c r="AS10" s="42"/>
      <c r="AV10" s="71" t="s">
        <v>53</v>
      </c>
      <c r="AW10" s="71"/>
      <c r="AX10" s="42"/>
    </row>
    <row r="11" spans="2:54" x14ac:dyDescent="0.25">
      <c r="C11" s="71" t="s">
        <v>54</v>
      </c>
      <c r="D11" s="71"/>
      <c r="E11" s="42"/>
      <c r="H11" s="71" t="s">
        <v>54</v>
      </c>
      <c r="I11" s="71"/>
      <c r="J11" s="42"/>
      <c r="M11" s="71" t="s">
        <v>54</v>
      </c>
      <c r="N11" s="71"/>
      <c r="O11" s="42"/>
      <c r="R11" s="71" t="s">
        <v>54</v>
      </c>
      <c r="S11" s="71"/>
      <c r="T11" s="42"/>
      <c r="W11" s="71" t="s">
        <v>54</v>
      </c>
      <c r="X11" s="71"/>
      <c r="Y11" s="42"/>
      <c r="AB11" s="71" t="s">
        <v>54</v>
      </c>
      <c r="AC11" s="71"/>
      <c r="AD11" s="42"/>
      <c r="AG11" s="71" t="s">
        <v>54</v>
      </c>
      <c r="AH11" s="71"/>
      <c r="AI11" s="42"/>
      <c r="AL11" s="71" t="s">
        <v>54</v>
      </c>
      <c r="AM11" s="71"/>
      <c r="AN11" s="42"/>
      <c r="AQ11" s="71" t="s">
        <v>54</v>
      </c>
      <c r="AR11" s="71"/>
      <c r="AS11" s="42"/>
      <c r="AV11" s="71" t="s">
        <v>54</v>
      </c>
      <c r="AW11" s="71"/>
      <c r="AX11" s="42"/>
    </row>
    <row r="12" spans="2:54" x14ac:dyDescent="0.25">
      <c r="C12" s="71" t="s">
        <v>55</v>
      </c>
      <c r="D12" s="71"/>
      <c r="E12" s="42"/>
      <c r="H12" s="71" t="s">
        <v>55</v>
      </c>
      <c r="I12" s="71"/>
      <c r="J12" s="42"/>
      <c r="M12" s="71" t="s">
        <v>55</v>
      </c>
      <c r="N12" s="71"/>
      <c r="O12" s="42"/>
      <c r="R12" s="71" t="s">
        <v>55</v>
      </c>
      <c r="S12" s="71"/>
      <c r="T12" s="42"/>
      <c r="W12" s="71" t="s">
        <v>55</v>
      </c>
      <c r="X12" s="71"/>
      <c r="Y12" s="42"/>
      <c r="AB12" s="71" t="s">
        <v>55</v>
      </c>
      <c r="AC12" s="71"/>
      <c r="AD12" s="42"/>
      <c r="AG12" s="71" t="s">
        <v>55</v>
      </c>
      <c r="AH12" s="71"/>
      <c r="AI12" s="42"/>
      <c r="AL12" s="71" t="s">
        <v>55</v>
      </c>
      <c r="AM12" s="71"/>
      <c r="AN12" s="42"/>
      <c r="AQ12" s="71" t="s">
        <v>55</v>
      </c>
      <c r="AR12" s="71"/>
      <c r="AS12" s="42"/>
      <c r="AV12" s="71" t="s">
        <v>55</v>
      </c>
      <c r="AW12" s="71"/>
      <c r="AX12" s="42"/>
    </row>
    <row r="13" spans="2:54" s="39" customFormat="1" x14ac:dyDescent="0.25">
      <c r="B13" s="72" t="s">
        <v>10</v>
      </c>
      <c r="C13" s="72"/>
      <c r="D13" s="72"/>
      <c r="E13" s="40">
        <f>SUM(E14:E17)</f>
        <v>0</v>
      </c>
      <c r="G13" s="72" t="s">
        <v>10</v>
      </c>
      <c r="H13" s="72"/>
      <c r="I13" s="72"/>
      <c r="J13" s="40">
        <f>SUM(J14:J17)</f>
        <v>0</v>
      </c>
      <c r="L13" s="72" t="s">
        <v>10</v>
      </c>
      <c r="M13" s="72"/>
      <c r="N13" s="72"/>
      <c r="O13" s="40">
        <f>SUM(O14:O17)</f>
        <v>0</v>
      </c>
      <c r="Q13" s="72" t="s">
        <v>10</v>
      </c>
      <c r="R13" s="72"/>
      <c r="S13" s="72"/>
      <c r="T13" s="40">
        <f>SUM(T14:T17)</f>
        <v>0</v>
      </c>
      <c r="V13" s="72" t="s">
        <v>10</v>
      </c>
      <c r="W13" s="72"/>
      <c r="X13" s="72"/>
      <c r="Y13" s="40">
        <f>SUM(Y14:Y17)</f>
        <v>0</v>
      </c>
      <c r="AA13" s="72" t="s">
        <v>10</v>
      </c>
      <c r="AB13" s="72"/>
      <c r="AC13" s="72"/>
      <c r="AD13" s="40">
        <f>SUM(AD14:AD17)</f>
        <v>0</v>
      </c>
      <c r="AF13" s="72" t="s">
        <v>10</v>
      </c>
      <c r="AG13" s="72"/>
      <c r="AH13" s="72"/>
      <c r="AI13" s="40">
        <f>SUM(AI14:AI17)</f>
        <v>0</v>
      </c>
      <c r="AK13" s="72" t="s">
        <v>10</v>
      </c>
      <c r="AL13" s="72"/>
      <c r="AM13" s="72"/>
      <c r="AN13" s="40">
        <f>SUM(AN14:AN17)</f>
        <v>0</v>
      </c>
      <c r="AP13" s="72" t="s">
        <v>10</v>
      </c>
      <c r="AQ13" s="72"/>
      <c r="AR13" s="72"/>
      <c r="AS13" s="40">
        <f>SUM(AS14:AS17)</f>
        <v>0</v>
      </c>
      <c r="AU13" s="72" t="s">
        <v>10</v>
      </c>
      <c r="AV13" s="72"/>
      <c r="AW13" s="72"/>
      <c r="AX13" s="40">
        <f>SUM(AX14:AX17)</f>
        <v>0</v>
      </c>
      <c r="BA13" s="39" t="s">
        <v>10</v>
      </c>
      <c r="BB13" s="39">
        <f>SUM(B13:AX13,B53:AX53,B93:BC93)</f>
        <v>0</v>
      </c>
    </row>
    <row r="14" spans="2:54" x14ac:dyDescent="0.25">
      <c r="B14" s="43"/>
      <c r="C14" s="71" t="s">
        <v>56</v>
      </c>
      <c r="D14" s="71"/>
      <c r="E14" s="42"/>
      <c r="G14" s="43"/>
      <c r="H14" s="71" t="s">
        <v>56</v>
      </c>
      <c r="I14" s="71"/>
      <c r="J14" s="42"/>
      <c r="L14" s="43"/>
      <c r="M14" s="71" t="s">
        <v>56</v>
      </c>
      <c r="N14" s="71"/>
      <c r="O14" s="42"/>
      <c r="Q14" s="43"/>
      <c r="R14" s="71" t="s">
        <v>56</v>
      </c>
      <c r="S14" s="71"/>
      <c r="T14" s="42"/>
      <c r="V14" s="43"/>
      <c r="W14" s="71" t="s">
        <v>56</v>
      </c>
      <c r="X14" s="71"/>
      <c r="Y14" s="42"/>
      <c r="AA14" s="43"/>
      <c r="AB14" s="71" t="s">
        <v>56</v>
      </c>
      <c r="AC14" s="71"/>
      <c r="AD14" s="42"/>
      <c r="AF14" s="43"/>
      <c r="AG14" s="71" t="s">
        <v>56</v>
      </c>
      <c r="AH14" s="71"/>
      <c r="AI14" s="42"/>
      <c r="AK14" s="43"/>
      <c r="AL14" s="71" t="s">
        <v>56</v>
      </c>
      <c r="AM14" s="71"/>
      <c r="AN14" s="42"/>
      <c r="AP14" s="43"/>
      <c r="AQ14" s="71" t="s">
        <v>56</v>
      </c>
      <c r="AR14" s="71"/>
      <c r="AS14" s="42"/>
      <c r="AU14" s="43"/>
      <c r="AV14" s="71" t="s">
        <v>56</v>
      </c>
      <c r="AW14" s="71"/>
      <c r="AX14" s="42"/>
    </row>
    <row r="15" spans="2:54" x14ac:dyDescent="0.25">
      <c r="B15" s="43"/>
      <c r="C15" s="71" t="s">
        <v>57</v>
      </c>
      <c r="D15" s="71"/>
      <c r="E15" s="42"/>
      <c r="G15" s="43"/>
      <c r="H15" s="71" t="s">
        <v>57</v>
      </c>
      <c r="I15" s="71"/>
      <c r="J15" s="42"/>
      <c r="L15" s="43"/>
      <c r="M15" s="71" t="s">
        <v>57</v>
      </c>
      <c r="N15" s="71"/>
      <c r="O15" s="42"/>
      <c r="Q15" s="43"/>
      <c r="R15" s="71" t="s">
        <v>57</v>
      </c>
      <c r="S15" s="71"/>
      <c r="T15" s="42"/>
      <c r="V15" s="43"/>
      <c r="W15" s="71" t="s">
        <v>57</v>
      </c>
      <c r="X15" s="71"/>
      <c r="Y15" s="42"/>
      <c r="AA15" s="43"/>
      <c r="AB15" s="71" t="s">
        <v>57</v>
      </c>
      <c r="AC15" s="71"/>
      <c r="AD15" s="42"/>
      <c r="AF15" s="43"/>
      <c r="AG15" s="71" t="s">
        <v>57</v>
      </c>
      <c r="AH15" s="71"/>
      <c r="AI15" s="42"/>
      <c r="AK15" s="43"/>
      <c r="AL15" s="71" t="s">
        <v>57</v>
      </c>
      <c r="AM15" s="71"/>
      <c r="AN15" s="42"/>
      <c r="AP15" s="43"/>
      <c r="AQ15" s="71" t="s">
        <v>57</v>
      </c>
      <c r="AR15" s="71"/>
      <c r="AS15" s="42"/>
      <c r="AU15" s="43"/>
      <c r="AV15" s="71" t="s">
        <v>57</v>
      </c>
      <c r="AW15" s="71"/>
      <c r="AX15" s="42"/>
    </row>
    <row r="16" spans="2:54" x14ac:dyDescent="0.25">
      <c r="B16" s="43"/>
      <c r="C16" s="71" t="s">
        <v>58</v>
      </c>
      <c r="D16" s="71"/>
      <c r="E16" s="42"/>
      <c r="G16" s="43"/>
      <c r="H16" s="71" t="s">
        <v>58</v>
      </c>
      <c r="I16" s="71"/>
      <c r="J16" s="42"/>
      <c r="L16" s="43"/>
      <c r="M16" s="71" t="s">
        <v>58</v>
      </c>
      <c r="N16" s="71"/>
      <c r="O16" s="42"/>
      <c r="Q16" s="43"/>
      <c r="R16" s="71" t="s">
        <v>58</v>
      </c>
      <c r="S16" s="71"/>
      <c r="T16" s="42"/>
      <c r="V16" s="43"/>
      <c r="W16" s="71" t="s">
        <v>58</v>
      </c>
      <c r="X16" s="71"/>
      <c r="Y16" s="42"/>
      <c r="AA16" s="43"/>
      <c r="AB16" s="71" t="s">
        <v>58</v>
      </c>
      <c r="AC16" s="71"/>
      <c r="AD16" s="42"/>
      <c r="AF16" s="43"/>
      <c r="AG16" s="71" t="s">
        <v>58</v>
      </c>
      <c r="AH16" s="71"/>
      <c r="AI16" s="42"/>
      <c r="AK16" s="43"/>
      <c r="AL16" s="71" t="s">
        <v>58</v>
      </c>
      <c r="AM16" s="71"/>
      <c r="AN16" s="42"/>
      <c r="AP16" s="43"/>
      <c r="AQ16" s="71" t="s">
        <v>58</v>
      </c>
      <c r="AR16" s="71"/>
      <c r="AS16" s="42"/>
      <c r="AU16" s="43"/>
      <c r="AV16" s="71" t="s">
        <v>58</v>
      </c>
      <c r="AW16" s="71"/>
      <c r="AX16" s="42"/>
    </row>
    <row r="17" spans="2:54" x14ac:dyDescent="0.25">
      <c r="B17" s="43"/>
      <c r="C17" s="71" t="s">
        <v>59</v>
      </c>
      <c r="D17" s="71"/>
      <c r="E17" s="42"/>
      <c r="G17" s="43"/>
      <c r="H17" s="71" t="s">
        <v>59</v>
      </c>
      <c r="I17" s="71"/>
      <c r="J17" s="42"/>
      <c r="L17" s="43"/>
      <c r="M17" s="71" t="s">
        <v>59</v>
      </c>
      <c r="N17" s="71"/>
      <c r="O17" s="42"/>
      <c r="Q17" s="43"/>
      <c r="R17" s="71" t="s">
        <v>59</v>
      </c>
      <c r="S17" s="71"/>
      <c r="T17" s="42"/>
      <c r="V17" s="43"/>
      <c r="W17" s="71" t="s">
        <v>59</v>
      </c>
      <c r="X17" s="71"/>
      <c r="Y17" s="42"/>
      <c r="AA17" s="43"/>
      <c r="AB17" s="71" t="s">
        <v>59</v>
      </c>
      <c r="AC17" s="71"/>
      <c r="AD17" s="42"/>
      <c r="AF17" s="43"/>
      <c r="AG17" s="71" t="s">
        <v>59</v>
      </c>
      <c r="AH17" s="71"/>
      <c r="AI17" s="42"/>
      <c r="AK17" s="43"/>
      <c r="AL17" s="71" t="s">
        <v>59</v>
      </c>
      <c r="AM17" s="71"/>
      <c r="AN17" s="42"/>
      <c r="AP17" s="43"/>
      <c r="AQ17" s="71" t="s">
        <v>59</v>
      </c>
      <c r="AR17" s="71"/>
      <c r="AS17" s="42"/>
      <c r="AU17" s="43"/>
      <c r="AV17" s="71" t="s">
        <v>59</v>
      </c>
      <c r="AW17" s="71"/>
      <c r="AX17" s="42"/>
    </row>
    <row r="18" spans="2:54" s="39" customFormat="1" x14ac:dyDescent="0.25">
      <c r="B18" s="72" t="s">
        <v>66</v>
      </c>
      <c r="C18" s="72"/>
      <c r="D18" s="72"/>
      <c r="E18" s="40">
        <f>SUM(E19:E21)</f>
        <v>0</v>
      </c>
      <c r="G18" s="72" t="s">
        <v>66</v>
      </c>
      <c r="H18" s="72"/>
      <c r="I18" s="72"/>
      <c r="J18" s="40">
        <f>SUM(J19:J21)</f>
        <v>0</v>
      </c>
      <c r="L18" s="72" t="s">
        <v>66</v>
      </c>
      <c r="M18" s="72"/>
      <c r="N18" s="72"/>
      <c r="O18" s="40">
        <f>SUM(O19:O21)</f>
        <v>0</v>
      </c>
      <c r="Q18" s="72" t="s">
        <v>66</v>
      </c>
      <c r="R18" s="72"/>
      <c r="S18" s="72"/>
      <c r="T18" s="40">
        <f>SUM(T19:T21)</f>
        <v>0</v>
      </c>
      <c r="V18" s="72" t="s">
        <v>66</v>
      </c>
      <c r="W18" s="72"/>
      <c r="X18" s="72"/>
      <c r="Y18" s="40">
        <f>SUM(Y19:Y21)</f>
        <v>0</v>
      </c>
      <c r="AA18" s="72" t="s">
        <v>66</v>
      </c>
      <c r="AB18" s="72"/>
      <c r="AC18" s="72"/>
      <c r="AD18" s="40">
        <f>SUM(AD19:AD21)</f>
        <v>0</v>
      </c>
      <c r="AF18" s="72" t="s">
        <v>66</v>
      </c>
      <c r="AG18" s="72"/>
      <c r="AH18" s="72"/>
      <c r="AI18" s="40">
        <f>SUM(AI19:AI21)</f>
        <v>0</v>
      </c>
      <c r="AK18" s="72" t="s">
        <v>66</v>
      </c>
      <c r="AL18" s="72"/>
      <c r="AM18" s="72"/>
      <c r="AN18" s="40">
        <f>SUM(AN19:AN21)</f>
        <v>0</v>
      </c>
      <c r="AP18" s="72" t="s">
        <v>66</v>
      </c>
      <c r="AQ18" s="72"/>
      <c r="AR18" s="72"/>
      <c r="AS18" s="40">
        <f>SUM(AS19:AS21)</f>
        <v>0</v>
      </c>
      <c r="AU18" s="72" t="s">
        <v>66</v>
      </c>
      <c r="AV18" s="72"/>
      <c r="AW18" s="72"/>
      <c r="AX18" s="40">
        <f>SUM(AX19:AX21)</f>
        <v>0</v>
      </c>
      <c r="BA18" s="39" t="s">
        <v>66</v>
      </c>
      <c r="BB18" s="39">
        <f>SUM(B18:AX18,B58:AX58,B98:BC98)</f>
        <v>0</v>
      </c>
    </row>
    <row r="19" spans="2:54" x14ac:dyDescent="0.25">
      <c r="B19" s="43"/>
      <c r="C19" s="71" t="s">
        <v>67</v>
      </c>
      <c r="D19" s="71"/>
      <c r="E19" s="42"/>
      <c r="G19" s="43"/>
      <c r="H19" s="71" t="s">
        <v>67</v>
      </c>
      <c r="I19" s="71"/>
      <c r="J19" s="42"/>
      <c r="L19" s="43"/>
      <c r="M19" s="71" t="s">
        <v>67</v>
      </c>
      <c r="N19" s="71"/>
      <c r="O19" s="42"/>
      <c r="Q19" s="43"/>
      <c r="R19" s="71" t="s">
        <v>67</v>
      </c>
      <c r="S19" s="71"/>
      <c r="T19" s="42"/>
      <c r="V19" s="43"/>
      <c r="W19" s="71" t="s">
        <v>67</v>
      </c>
      <c r="X19" s="71"/>
      <c r="Y19" s="42"/>
      <c r="AA19" s="43"/>
      <c r="AB19" s="71" t="s">
        <v>67</v>
      </c>
      <c r="AC19" s="71"/>
      <c r="AD19" s="42"/>
      <c r="AF19" s="43"/>
      <c r="AG19" s="71" t="s">
        <v>67</v>
      </c>
      <c r="AH19" s="71"/>
      <c r="AI19" s="42"/>
      <c r="AK19" s="43"/>
      <c r="AL19" s="71" t="s">
        <v>67</v>
      </c>
      <c r="AM19" s="71"/>
      <c r="AN19" s="42"/>
      <c r="AP19" s="43"/>
      <c r="AQ19" s="71" t="s">
        <v>67</v>
      </c>
      <c r="AR19" s="71"/>
      <c r="AS19" s="42"/>
      <c r="AU19" s="43"/>
      <c r="AV19" s="71" t="s">
        <v>67</v>
      </c>
      <c r="AW19" s="71"/>
      <c r="AX19" s="42"/>
    </row>
    <row r="20" spans="2:54" x14ac:dyDescent="0.25">
      <c r="B20" s="43"/>
      <c r="C20" s="71" t="s">
        <v>78</v>
      </c>
      <c r="D20" s="71"/>
      <c r="E20" s="42"/>
      <c r="G20" s="43"/>
      <c r="H20" s="71" t="s">
        <v>78</v>
      </c>
      <c r="I20" s="71"/>
      <c r="J20" s="42"/>
      <c r="L20" s="43"/>
      <c r="M20" s="71" t="s">
        <v>78</v>
      </c>
      <c r="N20" s="71"/>
      <c r="O20" s="42"/>
      <c r="Q20" s="43"/>
      <c r="R20" s="71" t="s">
        <v>78</v>
      </c>
      <c r="S20" s="71"/>
      <c r="T20" s="42"/>
      <c r="V20" s="43"/>
      <c r="W20" s="71" t="s">
        <v>78</v>
      </c>
      <c r="X20" s="71"/>
      <c r="Y20" s="42"/>
      <c r="AA20" s="43"/>
      <c r="AB20" s="71" t="s">
        <v>78</v>
      </c>
      <c r="AC20" s="71"/>
      <c r="AD20" s="42"/>
      <c r="AF20" s="43"/>
      <c r="AG20" s="71" t="s">
        <v>78</v>
      </c>
      <c r="AH20" s="71"/>
      <c r="AI20" s="42"/>
      <c r="AK20" s="43"/>
      <c r="AL20" s="71" t="s">
        <v>78</v>
      </c>
      <c r="AM20" s="71"/>
      <c r="AN20" s="42"/>
      <c r="AP20" s="43"/>
      <c r="AQ20" s="71" t="s">
        <v>78</v>
      </c>
      <c r="AR20" s="71"/>
      <c r="AS20" s="42"/>
      <c r="AU20" s="43"/>
      <c r="AV20" s="71" t="s">
        <v>78</v>
      </c>
      <c r="AW20" s="71"/>
      <c r="AX20" s="42"/>
    </row>
    <row r="21" spans="2:54" x14ac:dyDescent="0.25">
      <c r="B21" s="43"/>
      <c r="C21" s="71" t="s">
        <v>68</v>
      </c>
      <c r="D21" s="71"/>
      <c r="E21" s="42"/>
      <c r="G21" s="43"/>
      <c r="H21" s="71" t="s">
        <v>68</v>
      </c>
      <c r="I21" s="71"/>
      <c r="J21" s="42"/>
      <c r="L21" s="43"/>
      <c r="M21" s="71" t="s">
        <v>68</v>
      </c>
      <c r="N21" s="71"/>
      <c r="O21" s="42"/>
      <c r="Q21" s="43"/>
      <c r="R21" s="71" t="s">
        <v>68</v>
      </c>
      <c r="S21" s="71"/>
      <c r="T21" s="42"/>
      <c r="V21" s="43"/>
      <c r="W21" s="71" t="s">
        <v>68</v>
      </c>
      <c r="X21" s="71"/>
      <c r="Y21" s="42"/>
      <c r="AA21" s="43"/>
      <c r="AB21" s="71" t="s">
        <v>68</v>
      </c>
      <c r="AC21" s="71"/>
      <c r="AD21" s="42"/>
      <c r="AF21" s="43"/>
      <c r="AG21" s="71" t="s">
        <v>68</v>
      </c>
      <c r="AH21" s="71"/>
      <c r="AI21" s="42"/>
      <c r="AK21" s="43"/>
      <c r="AL21" s="71" t="s">
        <v>68</v>
      </c>
      <c r="AM21" s="71"/>
      <c r="AN21" s="42"/>
      <c r="AP21" s="43"/>
      <c r="AQ21" s="71" t="s">
        <v>68</v>
      </c>
      <c r="AR21" s="71"/>
      <c r="AS21" s="42"/>
      <c r="AU21" s="43"/>
      <c r="AV21" s="71" t="s">
        <v>68</v>
      </c>
      <c r="AW21" s="71"/>
      <c r="AX21" s="42"/>
    </row>
    <row r="22" spans="2:54" s="39" customFormat="1" x14ac:dyDescent="0.25">
      <c r="B22" s="72" t="s">
        <v>12</v>
      </c>
      <c r="C22" s="72"/>
      <c r="D22" s="72"/>
      <c r="E22" s="40">
        <f>SUM(E23:E24)</f>
        <v>0</v>
      </c>
      <c r="G22" s="72" t="s">
        <v>12</v>
      </c>
      <c r="H22" s="72"/>
      <c r="I22" s="72"/>
      <c r="J22" s="40">
        <f>SUM(J23:J24)</f>
        <v>0</v>
      </c>
      <c r="L22" s="72" t="s">
        <v>12</v>
      </c>
      <c r="M22" s="72"/>
      <c r="N22" s="72"/>
      <c r="O22" s="40">
        <f>SUM(O23:O24)</f>
        <v>0</v>
      </c>
      <c r="Q22" s="72" t="s">
        <v>12</v>
      </c>
      <c r="R22" s="72"/>
      <c r="S22" s="72"/>
      <c r="T22" s="40">
        <f>SUM(T23:T24)</f>
        <v>0</v>
      </c>
      <c r="V22" s="72" t="s">
        <v>12</v>
      </c>
      <c r="W22" s="72"/>
      <c r="X22" s="72"/>
      <c r="Y22" s="40">
        <f>SUM(Y23:Y24)</f>
        <v>0</v>
      </c>
      <c r="AA22" s="72" t="s">
        <v>12</v>
      </c>
      <c r="AB22" s="72"/>
      <c r="AC22" s="72"/>
      <c r="AD22" s="40">
        <f>SUM(AD23:AD24)</f>
        <v>0</v>
      </c>
      <c r="AF22" s="72" t="s">
        <v>12</v>
      </c>
      <c r="AG22" s="72"/>
      <c r="AH22" s="72"/>
      <c r="AI22" s="40">
        <f>SUM(AI23:AI24)</f>
        <v>0</v>
      </c>
      <c r="AK22" s="72" t="s">
        <v>12</v>
      </c>
      <c r="AL22" s="72"/>
      <c r="AM22" s="72"/>
      <c r="AN22" s="40">
        <f>SUM(AN23:AN24)</f>
        <v>0</v>
      </c>
      <c r="AP22" s="72" t="s">
        <v>12</v>
      </c>
      <c r="AQ22" s="72"/>
      <c r="AR22" s="72"/>
      <c r="AS22" s="40">
        <f>SUM(AS23:AS24)</f>
        <v>0</v>
      </c>
      <c r="AU22" s="72" t="s">
        <v>12</v>
      </c>
      <c r="AV22" s="72"/>
      <c r="AW22" s="72"/>
      <c r="AX22" s="40">
        <f>SUM(AX23:AX24)</f>
        <v>0</v>
      </c>
      <c r="BA22" s="39" t="s">
        <v>12</v>
      </c>
      <c r="BB22" s="39">
        <f>SUM(B22:AX22,B62:AX62,B102:BC102)</f>
        <v>0</v>
      </c>
    </row>
    <row r="23" spans="2:54" x14ac:dyDescent="0.25">
      <c r="B23" s="43"/>
      <c r="C23" s="71" t="s">
        <v>70</v>
      </c>
      <c r="D23" s="71"/>
      <c r="E23" s="42"/>
      <c r="G23" s="43"/>
      <c r="H23" s="71" t="s">
        <v>70</v>
      </c>
      <c r="I23" s="71"/>
      <c r="J23" s="42"/>
      <c r="L23" s="43"/>
      <c r="M23" s="71" t="s">
        <v>70</v>
      </c>
      <c r="N23" s="71"/>
      <c r="O23" s="42"/>
      <c r="Q23" s="43"/>
      <c r="R23" s="71" t="s">
        <v>70</v>
      </c>
      <c r="S23" s="71"/>
      <c r="T23" s="42"/>
      <c r="V23" s="43"/>
      <c r="W23" s="71" t="s">
        <v>70</v>
      </c>
      <c r="X23" s="71"/>
      <c r="Y23" s="42"/>
      <c r="AA23" s="43"/>
      <c r="AB23" s="71" t="s">
        <v>70</v>
      </c>
      <c r="AC23" s="71"/>
      <c r="AD23" s="42"/>
      <c r="AF23" s="43"/>
      <c r="AG23" s="71" t="s">
        <v>70</v>
      </c>
      <c r="AH23" s="71"/>
      <c r="AI23" s="42"/>
      <c r="AK23" s="43"/>
      <c r="AL23" s="71" t="s">
        <v>70</v>
      </c>
      <c r="AM23" s="71"/>
      <c r="AN23" s="42"/>
      <c r="AP23" s="43"/>
      <c r="AQ23" s="71" t="s">
        <v>70</v>
      </c>
      <c r="AR23" s="71"/>
      <c r="AS23" s="42"/>
      <c r="AU23" s="43"/>
      <c r="AV23" s="71" t="s">
        <v>70</v>
      </c>
      <c r="AW23" s="71"/>
      <c r="AX23" s="42"/>
    </row>
    <row r="24" spans="2:54" x14ac:dyDescent="0.25">
      <c r="B24" s="43"/>
      <c r="C24" s="71" t="s">
        <v>71</v>
      </c>
      <c r="D24" s="71"/>
      <c r="E24" s="42"/>
      <c r="G24" s="43"/>
      <c r="H24" s="71" t="s">
        <v>71</v>
      </c>
      <c r="I24" s="71"/>
      <c r="J24" s="42"/>
      <c r="L24" s="43"/>
      <c r="M24" s="71" t="s">
        <v>71</v>
      </c>
      <c r="N24" s="71"/>
      <c r="O24" s="42"/>
      <c r="Q24" s="43"/>
      <c r="R24" s="71" t="s">
        <v>71</v>
      </c>
      <c r="S24" s="71"/>
      <c r="T24" s="42"/>
      <c r="V24" s="43"/>
      <c r="W24" s="71" t="s">
        <v>71</v>
      </c>
      <c r="X24" s="71"/>
      <c r="Y24" s="42"/>
      <c r="AA24" s="43"/>
      <c r="AB24" s="71" t="s">
        <v>71</v>
      </c>
      <c r="AC24" s="71"/>
      <c r="AD24" s="42"/>
      <c r="AF24" s="43"/>
      <c r="AG24" s="71" t="s">
        <v>71</v>
      </c>
      <c r="AH24" s="71"/>
      <c r="AI24" s="42"/>
      <c r="AK24" s="43"/>
      <c r="AL24" s="71" t="s">
        <v>71</v>
      </c>
      <c r="AM24" s="71"/>
      <c r="AN24" s="42"/>
      <c r="AP24" s="43"/>
      <c r="AQ24" s="71" t="s">
        <v>71</v>
      </c>
      <c r="AR24" s="71"/>
      <c r="AS24" s="42"/>
      <c r="AU24" s="43"/>
      <c r="AV24" s="71" t="s">
        <v>71</v>
      </c>
      <c r="AW24" s="71"/>
      <c r="AX24" s="42"/>
    </row>
    <row r="25" spans="2:54" s="39" customFormat="1" x14ac:dyDescent="0.25">
      <c r="B25" s="72" t="s">
        <v>72</v>
      </c>
      <c r="C25" s="72"/>
      <c r="D25" s="72"/>
      <c r="E25" s="40">
        <f>SUM(E26:E27)</f>
        <v>0</v>
      </c>
      <c r="G25" s="72" t="s">
        <v>72</v>
      </c>
      <c r="H25" s="72"/>
      <c r="I25" s="72"/>
      <c r="J25" s="40">
        <f>SUM(J26:J27)</f>
        <v>0</v>
      </c>
      <c r="L25" s="72" t="s">
        <v>72</v>
      </c>
      <c r="M25" s="72"/>
      <c r="N25" s="72"/>
      <c r="O25" s="40">
        <f>SUM(O26:O27)</f>
        <v>0</v>
      </c>
      <c r="Q25" s="72" t="s">
        <v>72</v>
      </c>
      <c r="R25" s="72"/>
      <c r="S25" s="72"/>
      <c r="T25" s="40">
        <f>SUM(T26:T27)</f>
        <v>0</v>
      </c>
      <c r="V25" s="72" t="s">
        <v>72</v>
      </c>
      <c r="W25" s="72"/>
      <c r="X25" s="72"/>
      <c r="Y25" s="40">
        <f>SUM(Y26:Y27)</f>
        <v>0</v>
      </c>
      <c r="AA25" s="72" t="s">
        <v>72</v>
      </c>
      <c r="AB25" s="72"/>
      <c r="AC25" s="72"/>
      <c r="AD25" s="40">
        <f>SUM(AD26:AD27)</f>
        <v>0</v>
      </c>
      <c r="AF25" s="72" t="s">
        <v>72</v>
      </c>
      <c r="AG25" s="72"/>
      <c r="AH25" s="72"/>
      <c r="AI25" s="40">
        <f>SUM(AI26:AI27)</f>
        <v>0</v>
      </c>
      <c r="AK25" s="72" t="s">
        <v>72</v>
      </c>
      <c r="AL25" s="72"/>
      <c r="AM25" s="72"/>
      <c r="AN25" s="40">
        <f>SUM(AN26:AN27)</f>
        <v>0</v>
      </c>
      <c r="AP25" s="72" t="s">
        <v>72</v>
      </c>
      <c r="AQ25" s="72"/>
      <c r="AR25" s="72"/>
      <c r="AS25" s="40">
        <f>SUM(AS26:AS27)</f>
        <v>0</v>
      </c>
      <c r="AU25" s="72" t="s">
        <v>72</v>
      </c>
      <c r="AV25" s="72"/>
      <c r="AW25" s="72"/>
      <c r="AX25" s="40">
        <f>SUM(AX26:AX27)</f>
        <v>0</v>
      </c>
      <c r="BA25" s="39" t="s">
        <v>72</v>
      </c>
      <c r="BB25" s="39">
        <f>SUM(B25:AX25,B65:AX65,B105:BC105)</f>
        <v>0</v>
      </c>
    </row>
    <row r="26" spans="2:54" x14ac:dyDescent="0.25">
      <c r="B26" s="43"/>
      <c r="C26" s="71" t="s">
        <v>70</v>
      </c>
      <c r="D26" s="71"/>
      <c r="E26" s="42"/>
      <c r="G26" s="43"/>
      <c r="H26" s="71" t="s">
        <v>70</v>
      </c>
      <c r="I26" s="71"/>
      <c r="J26" s="42"/>
      <c r="L26" s="43"/>
      <c r="M26" s="71" t="s">
        <v>70</v>
      </c>
      <c r="N26" s="71"/>
      <c r="O26" s="42"/>
      <c r="Q26" s="43"/>
      <c r="R26" s="71" t="s">
        <v>70</v>
      </c>
      <c r="S26" s="71"/>
      <c r="T26" s="42"/>
      <c r="V26" s="43"/>
      <c r="W26" s="71" t="s">
        <v>70</v>
      </c>
      <c r="X26" s="71"/>
      <c r="Y26" s="42"/>
      <c r="AA26" s="43"/>
      <c r="AB26" s="71" t="s">
        <v>70</v>
      </c>
      <c r="AC26" s="71"/>
      <c r="AD26" s="42"/>
      <c r="AF26" s="43"/>
      <c r="AG26" s="71" t="s">
        <v>70</v>
      </c>
      <c r="AH26" s="71"/>
      <c r="AI26" s="42"/>
      <c r="AK26" s="43"/>
      <c r="AL26" s="71" t="s">
        <v>70</v>
      </c>
      <c r="AM26" s="71"/>
      <c r="AN26" s="42"/>
      <c r="AP26" s="43"/>
      <c r="AQ26" s="71" t="s">
        <v>70</v>
      </c>
      <c r="AR26" s="71"/>
      <c r="AS26" s="42"/>
      <c r="AU26" s="43"/>
      <c r="AV26" s="71" t="s">
        <v>70</v>
      </c>
      <c r="AW26" s="71"/>
      <c r="AX26" s="42"/>
    </row>
    <row r="27" spans="2:54" x14ac:dyDescent="0.25">
      <c r="B27" s="43"/>
      <c r="C27" s="71" t="s">
        <v>71</v>
      </c>
      <c r="D27" s="71"/>
      <c r="E27" s="42"/>
      <c r="G27" s="43"/>
      <c r="H27" s="71" t="s">
        <v>71</v>
      </c>
      <c r="I27" s="71"/>
      <c r="J27" s="42"/>
      <c r="L27" s="43"/>
      <c r="M27" s="71" t="s">
        <v>71</v>
      </c>
      <c r="N27" s="71"/>
      <c r="O27" s="42"/>
      <c r="Q27" s="43"/>
      <c r="R27" s="71" t="s">
        <v>71</v>
      </c>
      <c r="S27" s="71"/>
      <c r="T27" s="42"/>
      <c r="V27" s="43"/>
      <c r="W27" s="71" t="s">
        <v>71</v>
      </c>
      <c r="X27" s="71"/>
      <c r="Y27" s="42"/>
      <c r="AA27" s="43"/>
      <c r="AB27" s="71" t="s">
        <v>71</v>
      </c>
      <c r="AC27" s="71"/>
      <c r="AD27" s="42"/>
      <c r="AF27" s="43"/>
      <c r="AG27" s="71" t="s">
        <v>71</v>
      </c>
      <c r="AH27" s="71"/>
      <c r="AI27" s="42"/>
      <c r="AK27" s="43"/>
      <c r="AL27" s="71" t="s">
        <v>71</v>
      </c>
      <c r="AM27" s="71"/>
      <c r="AN27" s="42"/>
      <c r="AP27" s="43"/>
      <c r="AQ27" s="71" t="s">
        <v>71</v>
      </c>
      <c r="AR27" s="71"/>
      <c r="AS27" s="42"/>
      <c r="AU27" s="43"/>
      <c r="AV27" s="71" t="s">
        <v>71</v>
      </c>
      <c r="AW27" s="71"/>
      <c r="AX27" s="42"/>
    </row>
    <row r="28" spans="2:54" s="39" customFormat="1" x14ac:dyDescent="0.25">
      <c r="B28" s="72" t="s">
        <v>13</v>
      </c>
      <c r="C28" s="72"/>
      <c r="D28" s="72"/>
      <c r="E28" s="40">
        <f>SUM(E29)</f>
        <v>0</v>
      </c>
      <c r="G28" s="72" t="s">
        <v>13</v>
      </c>
      <c r="H28" s="72"/>
      <c r="I28" s="72"/>
      <c r="J28" s="40">
        <f>SUM(J29)</f>
        <v>0</v>
      </c>
      <c r="L28" s="72" t="s">
        <v>13</v>
      </c>
      <c r="M28" s="72"/>
      <c r="N28" s="72"/>
      <c r="O28" s="40">
        <f>SUM(O29)</f>
        <v>0</v>
      </c>
      <c r="Q28" s="72" t="s">
        <v>13</v>
      </c>
      <c r="R28" s="72"/>
      <c r="S28" s="72"/>
      <c r="T28" s="40">
        <f>SUM(T29)</f>
        <v>0</v>
      </c>
      <c r="V28" s="72" t="s">
        <v>13</v>
      </c>
      <c r="W28" s="72"/>
      <c r="X28" s="72"/>
      <c r="Y28" s="40">
        <f>SUM(Y29)</f>
        <v>0</v>
      </c>
      <c r="AA28" s="72" t="s">
        <v>13</v>
      </c>
      <c r="AB28" s="72"/>
      <c r="AC28" s="72"/>
      <c r="AD28" s="40">
        <f>SUM(AD29)</f>
        <v>0</v>
      </c>
      <c r="AF28" s="72" t="s">
        <v>13</v>
      </c>
      <c r="AG28" s="72"/>
      <c r="AH28" s="72"/>
      <c r="AI28" s="40">
        <f>SUM(AI29)</f>
        <v>0</v>
      </c>
      <c r="AK28" s="72" t="s">
        <v>13</v>
      </c>
      <c r="AL28" s="72"/>
      <c r="AM28" s="72"/>
      <c r="AN28" s="40">
        <f>SUM(AN29)</f>
        <v>0</v>
      </c>
      <c r="AP28" s="72" t="s">
        <v>13</v>
      </c>
      <c r="AQ28" s="72"/>
      <c r="AR28" s="72"/>
      <c r="AS28" s="40">
        <f>SUM(AS29)</f>
        <v>0</v>
      </c>
      <c r="AU28" s="72" t="s">
        <v>13</v>
      </c>
      <c r="AV28" s="72"/>
      <c r="AW28" s="72"/>
      <c r="AX28" s="40">
        <f>SUM(AX29)</f>
        <v>0</v>
      </c>
      <c r="BA28" s="39" t="s">
        <v>13</v>
      </c>
      <c r="BB28" s="39">
        <f>SUM(B28:AX28,B68:AX68,B108:BC108)</f>
        <v>0</v>
      </c>
    </row>
    <row r="29" spans="2:54" x14ac:dyDescent="0.25">
      <c r="B29" s="43"/>
      <c r="C29" s="70" t="s">
        <v>73</v>
      </c>
      <c r="D29" s="70"/>
      <c r="E29" s="44"/>
      <c r="G29" s="43"/>
      <c r="H29" s="70" t="s">
        <v>73</v>
      </c>
      <c r="I29" s="70"/>
      <c r="J29" s="44"/>
      <c r="L29" s="43"/>
      <c r="M29" s="70" t="s">
        <v>73</v>
      </c>
      <c r="N29" s="70"/>
      <c r="O29" s="44"/>
      <c r="Q29" s="43"/>
      <c r="R29" s="70" t="s">
        <v>73</v>
      </c>
      <c r="S29" s="70"/>
      <c r="T29" s="44"/>
      <c r="V29" s="43"/>
      <c r="W29" s="70" t="s">
        <v>73</v>
      </c>
      <c r="X29" s="70"/>
      <c r="Y29" s="44"/>
      <c r="AA29" s="43"/>
      <c r="AB29" s="70" t="s">
        <v>73</v>
      </c>
      <c r="AC29" s="70"/>
      <c r="AD29" s="44"/>
      <c r="AF29" s="43"/>
      <c r="AG29" s="70" t="s">
        <v>73</v>
      </c>
      <c r="AH29" s="70"/>
      <c r="AI29" s="44"/>
      <c r="AK29" s="43"/>
      <c r="AL29" s="70" t="s">
        <v>73</v>
      </c>
      <c r="AM29" s="70"/>
      <c r="AN29" s="44"/>
      <c r="AP29" s="43"/>
      <c r="AQ29" s="70" t="s">
        <v>73</v>
      </c>
      <c r="AR29" s="70"/>
      <c r="AS29" s="44"/>
      <c r="AU29" s="43"/>
      <c r="AV29" s="70" t="s">
        <v>73</v>
      </c>
      <c r="AW29" s="70"/>
      <c r="AX29" s="44"/>
    </row>
    <row r="30" spans="2:54" s="39" customFormat="1" x14ac:dyDescent="0.25">
      <c r="B30" s="69" t="s">
        <v>60</v>
      </c>
      <c r="C30" s="69"/>
      <c r="D30" s="69"/>
      <c r="E30" s="41">
        <f>SUM(E31:E32)</f>
        <v>0</v>
      </c>
      <c r="G30" s="69" t="s">
        <v>60</v>
      </c>
      <c r="H30" s="69"/>
      <c r="I30" s="69"/>
      <c r="J30" s="41">
        <f>SUM(J31:J32)</f>
        <v>0</v>
      </c>
      <c r="L30" s="69" t="s">
        <v>60</v>
      </c>
      <c r="M30" s="69"/>
      <c r="N30" s="69"/>
      <c r="O30" s="41">
        <f>SUM(O31:O32)</f>
        <v>0</v>
      </c>
      <c r="Q30" s="69" t="s">
        <v>60</v>
      </c>
      <c r="R30" s="69"/>
      <c r="S30" s="69"/>
      <c r="T30" s="41">
        <f>SUM(T31:T32)</f>
        <v>0</v>
      </c>
      <c r="V30" s="69" t="s">
        <v>60</v>
      </c>
      <c r="W30" s="69"/>
      <c r="X30" s="69"/>
      <c r="Y30" s="41">
        <f>SUM(Y31:Y32)</f>
        <v>0</v>
      </c>
      <c r="AA30" s="69" t="s">
        <v>60</v>
      </c>
      <c r="AB30" s="69"/>
      <c r="AC30" s="69"/>
      <c r="AD30" s="41">
        <f>SUM(AD31:AD32)</f>
        <v>0</v>
      </c>
      <c r="AF30" s="69" t="s">
        <v>60</v>
      </c>
      <c r="AG30" s="69"/>
      <c r="AH30" s="69"/>
      <c r="AI30" s="41">
        <f>SUM(AI31:AI32)</f>
        <v>0</v>
      </c>
      <c r="AK30" s="69" t="s">
        <v>60</v>
      </c>
      <c r="AL30" s="69"/>
      <c r="AM30" s="69"/>
      <c r="AN30" s="41">
        <f>SUM(AN31:AN32)</f>
        <v>0</v>
      </c>
      <c r="AP30" s="69" t="s">
        <v>60</v>
      </c>
      <c r="AQ30" s="69"/>
      <c r="AR30" s="69"/>
      <c r="AS30" s="41">
        <f>SUM(AS31:AS32)</f>
        <v>0</v>
      </c>
      <c r="AU30" s="69" t="s">
        <v>60</v>
      </c>
      <c r="AV30" s="69"/>
      <c r="AW30" s="69"/>
      <c r="AX30" s="41">
        <f>SUM(AX31:AX32)</f>
        <v>0</v>
      </c>
      <c r="BA30" s="39" t="s">
        <v>60</v>
      </c>
      <c r="BB30" s="39">
        <f>SUM(B30:AX30,B70:AX70,B110:BC110)</f>
        <v>0</v>
      </c>
    </row>
    <row r="31" spans="2:54" x14ac:dyDescent="0.25">
      <c r="B31" s="43"/>
      <c r="C31" s="68" t="s">
        <v>61</v>
      </c>
      <c r="D31" s="68"/>
      <c r="E31" s="42"/>
      <c r="G31" s="43"/>
      <c r="H31" s="68" t="s">
        <v>61</v>
      </c>
      <c r="I31" s="68"/>
      <c r="J31" s="42"/>
      <c r="L31" s="43"/>
      <c r="M31" s="68" t="s">
        <v>61</v>
      </c>
      <c r="N31" s="68"/>
      <c r="O31" s="42"/>
      <c r="Q31" s="43"/>
      <c r="R31" s="68" t="s">
        <v>61</v>
      </c>
      <c r="S31" s="68"/>
      <c r="T31" s="42"/>
      <c r="V31" s="43"/>
      <c r="W31" s="68" t="s">
        <v>61</v>
      </c>
      <c r="X31" s="68"/>
      <c r="Y31" s="42"/>
      <c r="AA31" s="43"/>
      <c r="AB31" s="68" t="s">
        <v>61</v>
      </c>
      <c r="AC31" s="68"/>
      <c r="AD31" s="42"/>
      <c r="AF31" s="43"/>
      <c r="AG31" s="68" t="s">
        <v>61</v>
      </c>
      <c r="AH31" s="68"/>
      <c r="AI31" s="42"/>
      <c r="AK31" s="43"/>
      <c r="AL31" s="68" t="s">
        <v>61</v>
      </c>
      <c r="AM31" s="68"/>
      <c r="AN31" s="42"/>
      <c r="AP31" s="43"/>
      <c r="AQ31" s="68" t="s">
        <v>61</v>
      </c>
      <c r="AR31" s="68"/>
      <c r="AS31" s="42"/>
      <c r="AU31" s="43"/>
      <c r="AV31" s="68" t="s">
        <v>61</v>
      </c>
      <c r="AW31" s="68"/>
      <c r="AX31" s="42"/>
    </row>
    <row r="32" spans="2:54" x14ac:dyDescent="0.25">
      <c r="B32" s="43"/>
      <c r="C32" s="68" t="s">
        <v>62</v>
      </c>
      <c r="D32" s="68"/>
      <c r="E32" s="42"/>
      <c r="G32" s="43"/>
      <c r="H32" s="68" t="s">
        <v>62</v>
      </c>
      <c r="I32" s="68"/>
      <c r="J32" s="42"/>
      <c r="L32" s="43"/>
      <c r="M32" s="68" t="s">
        <v>62</v>
      </c>
      <c r="N32" s="68"/>
      <c r="O32" s="42"/>
      <c r="Q32" s="43"/>
      <c r="R32" s="68" t="s">
        <v>62</v>
      </c>
      <c r="S32" s="68"/>
      <c r="T32" s="42"/>
      <c r="V32" s="43"/>
      <c r="W32" s="68" t="s">
        <v>62</v>
      </c>
      <c r="X32" s="68"/>
      <c r="Y32" s="42"/>
      <c r="AA32" s="43"/>
      <c r="AB32" s="68" t="s">
        <v>62</v>
      </c>
      <c r="AC32" s="68"/>
      <c r="AD32" s="42"/>
      <c r="AF32" s="43"/>
      <c r="AG32" s="68" t="s">
        <v>62</v>
      </c>
      <c r="AH32" s="68"/>
      <c r="AI32" s="42"/>
      <c r="AK32" s="43"/>
      <c r="AL32" s="68" t="s">
        <v>62</v>
      </c>
      <c r="AM32" s="68"/>
      <c r="AN32" s="42"/>
      <c r="AP32" s="43"/>
      <c r="AQ32" s="68" t="s">
        <v>62</v>
      </c>
      <c r="AR32" s="68"/>
      <c r="AS32" s="42"/>
      <c r="AU32" s="43"/>
      <c r="AV32" s="68" t="s">
        <v>62</v>
      </c>
      <c r="AW32" s="68"/>
      <c r="AX32" s="42"/>
    </row>
    <row r="33" spans="2:54" s="39" customFormat="1" x14ac:dyDescent="0.25">
      <c r="B33" s="69" t="s">
        <v>63</v>
      </c>
      <c r="C33" s="69"/>
      <c r="D33" s="69"/>
      <c r="E33" s="41">
        <f>SUM(E34:E38)</f>
        <v>0</v>
      </c>
      <c r="G33" s="69" t="s">
        <v>63</v>
      </c>
      <c r="H33" s="69"/>
      <c r="I33" s="69"/>
      <c r="J33" s="41">
        <f>SUM(J34:J38)</f>
        <v>0</v>
      </c>
      <c r="L33" s="69" t="s">
        <v>63</v>
      </c>
      <c r="M33" s="69"/>
      <c r="N33" s="69"/>
      <c r="O33" s="41">
        <f>SUM(O34:O38)</f>
        <v>0</v>
      </c>
      <c r="Q33" s="69" t="s">
        <v>63</v>
      </c>
      <c r="R33" s="69"/>
      <c r="S33" s="69"/>
      <c r="T33" s="41">
        <f>SUM(T34:T38)</f>
        <v>0</v>
      </c>
      <c r="V33" s="69" t="s">
        <v>63</v>
      </c>
      <c r="W33" s="69"/>
      <c r="X33" s="69"/>
      <c r="Y33" s="41">
        <f>SUM(Y34:Y38)</f>
        <v>0</v>
      </c>
      <c r="AA33" s="69" t="s">
        <v>63</v>
      </c>
      <c r="AB33" s="69"/>
      <c r="AC33" s="69"/>
      <c r="AD33" s="41">
        <f>SUM(AD34:AD38)</f>
        <v>0</v>
      </c>
      <c r="AF33" s="69" t="s">
        <v>63</v>
      </c>
      <c r="AG33" s="69"/>
      <c r="AH33" s="69"/>
      <c r="AI33" s="41">
        <f>SUM(AI34:AI38)</f>
        <v>0</v>
      </c>
      <c r="AK33" s="69" t="s">
        <v>63</v>
      </c>
      <c r="AL33" s="69"/>
      <c r="AM33" s="69"/>
      <c r="AN33" s="41">
        <f>SUM(AN34:AN38)</f>
        <v>0</v>
      </c>
      <c r="AP33" s="69" t="s">
        <v>63</v>
      </c>
      <c r="AQ33" s="69"/>
      <c r="AR33" s="69"/>
      <c r="AS33" s="41">
        <f>SUM(AS34:AS38)</f>
        <v>0</v>
      </c>
      <c r="AU33" s="69" t="s">
        <v>63</v>
      </c>
      <c r="AV33" s="69"/>
      <c r="AW33" s="69"/>
      <c r="AX33" s="41">
        <f>SUM(AX34:AX38)</f>
        <v>0</v>
      </c>
      <c r="BA33" s="39" t="s">
        <v>63</v>
      </c>
      <c r="BB33" s="39">
        <f>SUM(B33:AX33,B73:AX73,B113:BC113)</f>
        <v>0</v>
      </c>
    </row>
    <row r="34" spans="2:54" x14ac:dyDescent="0.25">
      <c r="C34" s="68" t="s">
        <v>51</v>
      </c>
      <c r="D34" s="68"/>
      <c r="E34" s="42"/>
      <c r="H34" s="68" t="s">
        <v>51</v>
      </c>
      <c r="I34" s="68"/>
      <c r="J34" s="42"/>
      <c r="M34" s="68" t="s">
        <v>51</v>
      </c>
      <c r="N34" s="68"/>
      <c r="O34" s="42"/>
      <c r="R34" s="68" t="s">
        <v>51</v>
      </c>
      <c r="S34" s="68"/>
      <c r="T34" s="42"/>
      <c r="W34" s="68" t="s">
        <v>51</v>
      </c>
      <c r="X34" s="68"/>
      <c r="Y34" s="42"/>
      <c r="AB34" s="68" t="s">
        <v>51</v>
      </c>
      <c r="AC34" s="68"/>
      <c r="AD34" s="42"/>
      <c r="AG34" s="68" t="s">
        <v>51</v>
      </c>
      <c r="AH34" s="68"/>
      <c r="AI34" s="42"/>
      <c r="AL34" s="68" t="s">
        <v>51</v>
      </c>
      <c r="AM34" s="68"/>
      <c r="AN34" s="42"/>
      <c r="AQ34" s="68" t="s">
        <v>51</v>
      </c>
      <c r="AR34" s="68"/>
      <c r="AS34" s="42"/>
      <c r="AV34" s="68" t="s">
        <v>51</v>
      </c>
      <c r="AW34" s="68"/>
      <c r="AX34" s="42"/>
    </row>
    <row r="35" spans="2:54" x14ac:dyDescent="0.25">
      <c r="C35" s="68" t="s">
        <v>64</v>
      </c>
      <c r="D35" s="68"/>
      <c r="E35" s="42"/>
      <c r="H35" s="68" t="s">
        <v>64</v>
      </c>
      <c r="I35" s="68"/>
      <c r="J35" s="42"/>
      <c r="M35" s="68" t="s">
        <v>64</v>
      </c>
      <c r="N35" s="68"/>
      <c r="O35" s="42"/>
      <c r="R35" s="68" t="s">
        <v>64</v>
      </c>
      <c r="S35" s="68"/>
      <c r="T35" s="42"/>
      <c r="W35" s="68" t="s">
        <v>64</v>
      </c>
      <c r="X35" s="68"/>
      <c r="Y35" s="42"/>
      <c r="AB35" s="68" t="s">
        <v>64</v>
      </c>
      <c r="AC35" s="68"/>
      <c r="AD35" s="42"/>
      <c r="AG35" s="68" t="s">
        <v>64</v>
      </c>
      <c r="AH35" s="68"/>
      <c r="AI35" s="42"/>
      <c r="AL35" s="68" t="s">
        <v>64</v>
      </c>
      <c r="AM35" s="68"/>
      <c r="AN35" s="42"/>
      <c r="AQ35" s="68" t="s">
        <v>64</v>
      </c>
      <c r="AR35" s="68"/>
      <c r="AS35" s="42"/>
      <c r="AV35" s="68" t="s">
        <v>64</v>
      </c>
      <c r="AW35" s="68"/>
      <c r="AX35" s="42"/>
    </row>
    <row r="36" spans="2:54" x14ac:dyDescent="0.25">
      <c r="C36" s="68" t="s">
        <v>65</v>
      </c>
      <c r="D36" s="68"/>
      <c r="E36" s="42"/>
      <c r="H36" s="68" t="s">
        <v>65</v>
      </c>
      <c r="I36" s="68"/>
      <c r="J36" s="42"/>
      <c r="M36" s="68" t="s">
        <v>65</v>
      </c>
      <c r="N36" s="68"/>
      <c r="O36" s="42"/>
      <c r="R36" s="68" t="s">
        <v>65</v>
      </c>
      <c r="S36" s="68"/>
      <c r="T36" s="42"/>
      <c r="W36" s="68" t="s">
        <v>65</v>
      </c>
      <c r="X36" s="68"/>
      <c r="Y36" s="42"/>
      <c r="AB36" s="68" t="s">
        <v>65</v>
      </c>
      <c r="AC36" s="68"/>
      <c r="AD36" s="42"/>
      <c r="AG36" s="68" t="s">
        <v>65</v>
      </c>
      <c r="AH36" s="68"/>
      <c r="AI36" s="42"/>
      <c r="AL36" s="68" t="s">
        <v>65</v>
      </c>
      <c r="AM36" s="68"/>
      <c r="AN36" s="42"/>
      <c r="AQ36" s="68" t="s">
        <v>65</v>
      </c>
      <c r="AR36" s="68"/>
      <c r="AS36" s="42"/>
      <c r="AV36" s="68" t="s">
        <v>65</v>
      </c>
      <c r="AW36" s="68"/>
      <c r="AX36" s="42"/>
    </row>
    <row r="37" spans="2:54" x14ac:dyDescent="0.25">
      <c r="C37" s="68" t="s">
        <v>109</v>
      </c>
      <c r="D37" s="68"/>
      <c r="E37" s="42"/>
      <c r="H37" s="68" t="s">
        <v>109</v>
      </c>
      <c r="I37" s="68"/>
      <c r="J37" s="42"/>
      <c r="M37" s="68" t="s">
        <v>109</v>
      </c>
      <c r="N37" s="68"/>
      <c r="O37" s="42"/>
      <c r="R37" s="68" t="s">
        <v>109</v>
      </c>
      <c r="S37" s="68"/>
      <c r="T37" s="42"/>
      <c r="W37" s="68" t="s">
        <v>109</v>
      </c>
      <c r="X37" s="68"/>
      <c r="Y37" s="42"/>
      <c r="AB37" s="68" t="s">
        <v>109</v>
      </c>
      <c r="AC37" s="68"/>
      <c r="AD37" s="42"/>
      <c r="AG37" s="68" t="s">
        <v>109</v>
      </c>
      <c r="AH37" s="68"/>
      <c r="AI37" s="42"/>
      <c r="AL37" s="68" t="s">
        <v>109</v>
      </c>
      <c r="AM37" s="68"/>
      <c r="AN37" s="42"/>
      <c r="AQ37" s="68" t="s">
        <v>109</v>
      </c>
      <c r="AR37" s="68"/>
      <c r="AS37" s="42"/>
      <c r="AV37" s="68" t="s">
        <v>109</v>
      </c>
      <c r="AW37" s="68"/>
      <c r="AX37" s="42"/>
    </row>
    <row r="38" spans="2:54" x14ac:dyDescent="0.25">
      <c r="C38" s="68" t="s">
        <v>69</v>
      </c>
      <c r="D38" s="68"/>
      <c r="E38" s="42"/>
      <c r="H38" s="68" t="s">
        <v>69</v>
      </c>
      <c r="I38" s="68"/>
      <c r="J38" s="42"/>
      <c r="M38" s="68" t="s">
        <v>69</v>
      </c>
      <c r="N38" s="68"/>
      <c r="O38" s="42"/>
      <c r="R38" s="68" t="s">
        <v>69</v>
      </c>
      <c r="S38" s="68"/>
      <c r="T38" s="42"/>
      <c r="W38" s="68" t="s">
        <v>69</v>
      </c>
      <c r="X38" s="68"/>
      <c r="Y38" s="42"/>
      <c r="AB38" s="68" t="s">
        <v>69</v>
      </c>
      <c r="AC38" s="68"/>
      <c r="AD38" s="42"/>
      <c r="AG38" s="68" t="s">
        <v>69</v>
      </c>
      <c r="AH38" s="68"/>
      <c r="AI38" s="42"/>
      <c r="AL38" s="68" t="s">
        <v>69</v>
      </c>
      <c r="AM38" s="68"/>
      <c r="AN38" s="42"/>
      <c r="AQ38" s="68" t="s">
        <v>69</v>
      </c>
      <c r="AR38" s="68"/>
      <c r="AS38" s="42"/>
      <c r="AV38" s="68" t="s">
        <v>69</v>
      </c>
      <c r="AW38" s="68"/>
      <c r="AX38" s="42"/>
    </row>
    <row r="39" spans="2:54" s="39" customFormat="1" x14ac:dyDescent="0.25">
      <c r="B39" s="69" t="s">
        <v>74</v>
      </c>
      <c r="C39" s="69"/>
      <c r="D39" s="69"/>
      <c r="E39" s="41">
        <f>SUM(E40:E42)</f>
        <v>0</v>
      </c>
      <c r="G39" s="69" t="s">
        <v>74</v>
      </c>
      <c r="H39" s="69"/>
      <c r="I39" s="69"/>
      <c r="J39" s="41">
        <f>SUM(J40:J42)</f>
        <v>0</v>
      </c>
      <c r="L39" s="69" t="s">
        <v>74</v>
      </c>
      <c r="M39" s="69"/>
      <c r="N39" s="69"/>
      <c r="O39" s="41">
        <f>SUM(O40:O42)</f>
        <v>0</v>
      </c>
      <c r="Q39" s="69" t="s">
        <v>74</v>
      </c>
      <c r="R39" s="69"/>
      <c r="S39" s="69"/>
      <c r="T39" s="41">
        <f>SUM(T40:T42)</f>
        <v>0</v>
      </c>
      <c r="V39" s="69" t="s">
        <v>74</v>
      </c>
      <c r="W39" s="69"/>
      <c r="X39" s="69"/>
      <c r="Y39" s="41">
        <f>SUM(Y40:Y42)</f>
        <v>0</v>
      </c>
      <c r="AA39" s="69" t="s">
        <v>74</v>
      </c>
      <c r="AB39" s="69"/>
      <c r="AC39" s="69"/>
      <c r="AD39" s="41">
        <f>SUM(AD40:AD42)</f>
        <v>0</v>
      </c>
      <c r="AF39" s="69" t="s">
        <v>74</v>
      </c>
      <c r="AG39" s="69"/>
      <c r="AH39" s="69"/>
      <c r="AI39" s="41">
        <f>SUM(AI40:AI42)</f>
        <v>0</v>
      </c>
      <c r="AK39" s="69" t="s">
        <v>74</v>
      </c>
      <c r="AL39" s="69"/>
      <c r="AM39" s="69"/>
      <c r="AN39" s="41">
        <f>SUM(AN40:AN42)</f>
        <v>0</v>
      </c>
      <c r="AP39" s="69" t="s">
        <v>74</v>
      </c>
      <c r="AQ39" s="69"/>
      <c r="AR39" s="69"/>
      <c r="AS39" s="41">
        <f>SUM(AS40:AS42)</f>
        <v>0</v>
      </c>
      <c r="AU39" s="69" t="s">
        <v>74</v>
      </c>
      <c r="AV39" s="69"/>
      <c r="AW39" s="69"/>
      <c r="AX39" s="41">
        <f>SUM(AX40:AX42)</f>
        <v>0</v>
      </c>
      <c r="BA39" s="39" t="s">
        <v>112</v>
      </c>
      <c r="BB39" s="39">
        <f>SUM(B39:AX39,B79:AX79,B119:BC119)</f>
        <v>0</v>
      </c>
    </row>
    <row r="40" spans="2:54" x14ac:dyDescent="0.25">
      <c r="C40" s="68" t="s">
        <v>75</v>
      </c>
      <c r="D40" s="68"/>
      <c r="E40" s="42"/>
      <c r="H40" s="68" t="s">
        <v>75</v>
      </c>
      <c r="I40" s="68"/>
      <c r="J40" s="42"/>
      <c r="M40" s="68" t="s">
        <v>75</v>
      </c>
      <c r="N40" s="68"/>
      <c r="O40" s="42"/>
      <c r="R40" s="68" t="s">
        <v>75</v>
      </c>
      <c r="S40" s="68"/>
      <c r="T40" s="42"/>
      <c r="W40" s="68" t="s">
        <v>75</v>
      </c>
      <c r="X40" s="68"/>
      <c r="Y40" s="42"/>
      <c r="AB40" s="68" t="s">
        <v>75</v>
      </c>
      <c r="AC40" s="68"/>
      <c r="AD40" s="42"/>
      <c r="AG40" s="68" t="s">
        <v>75</v>
      </c>
      <c r="AH40" s="68"/>
      <c r="AI40" s="42"/>
      <c r="AL40" s="68" t="s">
        <v>75</v>
      </c>
      <c r="AM40" s="68"/>
      <c r="AN40" s="42"/>
      <c r="AQ40" s="68" t="s">
        <v>75</v>
      </c>
      <c r="AR40" s="68"/>
      <c r="AS40" s="42"/>
      <c r="AV40" s="68" t="s">
        <v>75</v>
      </c>
      <c r="AW40" s="68"/>
      <c r="AX40" s="42"/>
    </row>
    <row r="41" spans="2:54" x14ac:dyDescent="0.25">
      <c r="C41" s="68" t="s">
        <v>76</v>
      </c>
      <c r="D41" s="68"/>
      <c r="E41" s="42"/>
      <c r="H41" s="68" t="s">
        <v>76</v>
      </c>
      <c r="I41" s="68"/>
      <c r="J41" s="42"/>
      <c r="M41" s="68" t="s">
        <v>76</v>
      </c>
      <c r="N41" s="68"/>
      <c r="O41" s="42"/>
      <c r="R41" s="68" t="s">
        <v>76</v>
      </c>
      <c r="S41" s="68"/>
      <c r="T41" s="42"/>
      <c r="W41" s="68" t="s">
        <v>76</v>
      </c>
      <c r="X41" s="68"/>
      <c r="Y41" s="42"/>
      <c r="AB41" s="68" t="s">
        <v>76</v>
      </c>
      <c r="AC41" s="68"/>
      <c r="AD41" s="42"/>
      <c r="AG41" s="68" t="s">
        <v>76</v>
      </c>
      <c r="AH41" s="68"/>
      <c r="AI41" s="42"/>
      <c r="AL41" s="68" t="s">
        <v>76</v>
      </c>
      <c r="AM41" s="68"/>
      <c r="AN41" s="42"/>
      <c r="AQ41" s="68" t="s">
        <v>76</v>
      </c>
      <c r="AR41" s="68"/>
      <c r="AS41" s="42"/>
      <c r="AV41" s="68" t="s">
        <v>76</v>
      </c>
      <c r="AW41" s="68"/>
      <c r="AX41" s="42"/>
    </row>
    <row r="42" spans="2:54" x14ac:dyDescent="0.25">
      <c r="C42" s="68" t="s">
        <v>77</v>
      </c>
      <c r="D42" s="68"/>
      <c r="E42" s="42"/>
      <c r="H42" s="68" t="s">
        <v>77</v>
      </c>
      <c r="I42" s="68"/>
      <c r="J42" s="42"/>
      <c r="M42" s="68" t="s">
        <v>77</v>
      </c>
      <c r="N42" s="68"/>
      <c r="O42" s="42"/>
      <c r="R42" s="68" t="s">
        <v>77</v>
      </c>
      <c r="S42" s="68"/>
      <c r="T42" s="42"/>
      <c r="W42" s="68" t="s">
        <v>77</v>
      </c>
      <c r="X42" s="68"/>
      <c r="Y42" s="42"/>
      <c r="AB42" s="68" t="s">
        <v>77</v>
      </c>
      <c r="AC42" s="68"/>
      <c r="AD42" s="42"/>
      <c r="AG42" s="68" t="s">
        <v>77</v>
      </c>
      <c r="AH42" s="68"/>
      <c r="AI42" s="42"/>
      <c r="AL42" s="68" t="s">
        <v>77</v>
      </c>
      <c r="AM42" s="68"/>
      <c r="AN42" s="42"/>
      <c r="AQ42" s="68" t="s">
        <v>77</v>
      </c>
      <c r="AR42" s="68"/>
      <c r="AS42" s="42"/>
      <c r="AV42" s="68" t="s">
        <v>77</v>
      </c>
      <c r="AW42" s="68"/>
      <c r="AX42" s="42"/>
    </row>
    <row r="45" spans="2:54" x14ac:dyDescent="0.25">
      <c r="B45" s="73" t="s">
        <v>88</v>
      </c>
      <c r="C45" s="73"/>
      <c r="D45" s="73"/>
      <c r="E45" s="73"/>
      <c r="G45" s="73" t="s">
        <v>89</v>
      </c>
      <c r="H45" s="73"/>
      <c r="I45" s="73"/>
      <c r="J45" s="73"/>
      <c r="L45" s="73" t="s">
        <v>90</v>
      </c>
      <c r="M45" s="73"/>
      <c r="N45" s="73"/>
      <c r="O45" s="73"/>
      <c r="Q45" s="73" t="s">
        <v>91</v>
      </c>
      <c r="R45" s="73"/>
      <c r="S45" s="73"/>
      <c r="T45" s="73"/>
      <c r="V45" s="73" t="s">
        <v>92</v>
      </c>
      <c r="W45" s="73"/>
      <c r="X45" s="73"/>
      <c r="Y45" s="73"/>
      <c r="AA45" s="73" t="s">
        <v>93</v>
      </c>
      <c r="AB45" s="73"/>
      <c r="AC45" s="73"/>
      <c r="AD45" s="73"/>
      <c r="AF45" s="73" t="s">
        <v>94</v>
      </c>
      <c r="AG45" s="73"/>
      <c r="AH45" s="73"/>
      <c r="AI45" s="73"/>
      <c r="AK45" s="73" t="s">
        <v>95</v>
      </c>
      <c r="AL45" s="73"/>
      <c r="AM45" s="73"/>
      <c r="AN45" s="73"/>
      <c r="AP45" s="73" t="s">
        <v>96</v>
      </c>
      <c r="AQ45" s="73"/>
      <c r="AR45" s="73"/>
      <c r="AS45" s="73"/>
      <c r="AU45" s="73" t="s">
        <v>97</v>
      </c>
      <c r="AV45" s="73"/>
      <c r="AW45" s="73"/>
      <c r="AX45" s="73"/>
    </row>
    <row r="46" spans="2:54" s="39" customFormat="1" x14ac:dyDescent="0.25">
      <c r="B46" s="72" t="s">
        <v>49</v>
      </c>
      <c r="C46" s="72"/>
      <c r="D46" s="72"/>
      <c r="E46" s="40">
        <f>SUM(E47:E48)</f>
        <v>0</v>
      </c>
      <c r="G46" s="72" t="s">
        <v>49</v>
      </c>
      <c r="H46" s="72"/>
      <c r="I46" s="72"/>
      <c r="J46" s="40">
        <f>SUM(J47:J48)</f>
        <v>0</v>
      </c>
      <c r="L46" s="72" t="s">
        <v>49</v>
      </c>
      <c r="M46" s="72"/>
      <c r="N46" s="72"/>
      <c r="O46" s="40">
        <f>SUM(O47:O48)</f>
        <v>0</v>
      </c>
      <c r="Q46" s="72" t="s">
        <v>49</v>
      </c>
      <c r="R46" s="72"/>
      <c r="S46" s="72"/>
      <c r="T46" s="40">
        <f>SUM(T47:T48)</f>
        <v>0</v>
      </c>
      <c r="V46" s="72" t="s">
        <v>49</v>
      </c>
      <c r="W46" s="72"/>
      <c r="X46" s="72"/>
      <c r="Y46" s="40">
        <f>SUM(Y47:Y48)</f>
        <v>0</v>
      </c>
      <c r="AA46" s="72" t="s">
        <v>49</v>
      </c>
      <c r="AB46" s="72"/>
      <c r="AC46" s="72"/>
      <c r="AD46" s="40">
        <f>SUM(AD47:AD48)</f>
        <v>0</v>
      </c>
      <c r="AF46" s="72" t="s">
        <v>49</v>
      </c>
      <c r="AG46" s="72"/>
      <c r="AH46" s="72"/>
      <c r="AI46" s="40">
        <f>SUM(AI47:AI48)</f>
        <v>0</v>
      </c>
      <c r="AK46" s="72" t="s">
        <v>49</v>
      </c>
      <c r="AL46" s="72"/>
      <c r="AM46" s="72"/>
      <c r="AN46" s="40">
        <f>SUM(AN47:AN48)</f>
        <v>0</v>
      </c>
      <c r="AP46" s="72" t="s">
        <v>49</v>
      </c>
      <c r="AQ46" s="72"/>
      <c r="AR46" s="72"/>
      <c r="AS46" s="40">
        <f>SUM(AS47:AS48)</f>
        <v>0</v>
      </c>
      <c r="AU46" s="72" t="s">
        <v>49</v>
      </c>
      <c r="AV46" s="72"/>
      <c r="AW46" s="72"/>
      <c r="AX46" s="40">
        <f>SUM(AX47:AX48)</f>
        <v>0</v>
      </c>
    </row>
    <row r="47" spans="2:54" x14ac:dyDescent="0.25">
      <c r="C47" s="71" t="s">
        <v>50</v>
      </c>
      <c r="D47" s="71"/>
      <c r="E47" s="42"/>
      <c r="H47" s="71" t="s">
        <v>50</v>
      </c>
      <c r="I47" s="71"/>
      <c r="J47" s="42"/>
      <c r="M47" s="71" t="s">
        <v>50</v>
      </c>
      <c r="N47" s="71"/>
      <c r="O47" s="42"/>
      <c r="R47" s="71" t="s">
        <v>50</v>
      </c>
      <c r="S47" s="71"/>
      <c r="T47" s="42"/>
      <c r="W47" s="71" t="s">
        <v>50</v>
      </c>
      <c r="X47" s="71"/>
      <c r="Y47" s="42"/>
      <c r="AB47" s="71" t="s">
        <v>50</v>
      </c>
      <c r="AC47" s="71"/>
      <c r="AD47" s="42"/>
      <c r="AG47" s="71" t="s">
        <v>50</v>
      </c>
      <c r="AH47" s="71"/>
      <c r="AI47" s="42"/>
      <c r="AL47" s="71" t="s">
        <v>50</v>
      </c>
      <c r="AM47" s="71"/>
      <c r="AN47" s="42"/>
      <c r="AQ47" s="71" t="s">
        <v>50</v>
      </c>
      <c r="AR47" s="71"/>
      <c r="AS47" s="42"/>
      <c r="AV47" s="71" t="s">
        <v>50</v>
      </c>
      <c r="AW47" s="71"/>
      <c r="AX47" s="42"/>
    </row>
    <row r="48" spans="2:54" x14ac:dyDescent="0.25">
      <c r="C48" s="71" t="s">
        <v>52</v>
      </c>
      <c r="D48" s="71"/>
      <c r="E48" s="42"/>
      <c r="H48" s="71" t="s">
        <v>52</v>
      </c>
      <c r="I48" s="71"/>
      <c r="J48" s="42"/>
      <c r="M48" s="71" t="s">
        <v>52</v>
      </c>
      <c r="N48" s="71"/>
      <c r="O48" s="42"/>
      <c r="R48" s="71" t="s">
        <v>52</v>
      </c>
      <c r="S48" s="71"/>
      <c r="T48" s="42"/>
      <c r="W48" s="71" t="s">
        <v>52</v>
      </c>
      <c r="X48" s="71"/>
      <c r="Y48" s="42"/>
      <c r="AB48" s="71" t="s">
        <v>52</v>
      </c>
      <c r="AC48" s="71"/>
      <c r="AD48" s="42"/>
      <c r="AG48" s="71" t="s">
        <v>52</v>
      </c>
      <c r="AH48" s="71"/>
      <c r="AI48" s="42"/>
      <c r="AL48" s="71" t="s">
        <v>52</v>
      </c>
      <c r="AM48" s="71"/>
      <c r="AN48" s="42"/>
      <c r="AQ48" s="71" t="s">
        <v>52</v>
      </c>
      <c r="AR48" s="71"/>
      <c r="AS48" s="42"/>
      <c r="AV48" s="71" t="s">
        <v>52</v>
      </c>
      <c r="AW48" s="71"/>
      <c r="AX48" s="42"/>
    </row>
    <row r="49" spans="2:50" s="39" customFormat="1" x14ac:dyDescent="0.25">
      <c r="B49" s="72" t="s">
        <v>11</v>
      </c>
      <c r="C49" s="72"/>
      <c r="D49" s="72"/>
      <c r="E49" s="40">
        <f>SUM(E50:E52)</f>
        <v>0</v>
      </c>
      <c r="G49" s="72" t="s">
        <v>11</v>
      </c>
      <c r="H49" s="72"/>
      <c r="I49" s="72"/>
      <c r="J49" s="40">
        <f>SUM(J50:J52)</f>
        <v>0</v>
      </c>
      <c r="L49" s="72" t="s">
        <v>11</v>
      </c>
      <c r="M49" s="72"/>
      <c r="N49" s="72"/>
      <c r="O49" s="40">
        <f>SUM(O50:O52)</f>
        <v>0</v>
      </c>
      <c r="Q49" s="72" t="s">
        <v>11</v>
      </c>
      <c r="R49" s="72"/>
      <c r="S49" s="72"/>
      <c r="T49" s="40">
        <f>SUM(T50:T52)</f>
        <v>0</v>
      </c>
      <c r="V49" s="72" t="s">
        <v>11</v>
      </c>
      <c r="W49" s="72"/>
      <c r="X49" s="72"/>
      <c r="Y49" s="40">
        <f>SUM(Y50:Y52)</f>
        <v>0</v>
      </c>
      <c r="AA49" s="72" t="s">
        <v>11</v>
      </c>
      <c r="AB49" s="72"/>
      <c r="AC49" s="72"/>
      <c r="AD49" s="40">
        <f>SUM(AD50:AD52)</f>
        <v>0</v>
      </c>
      <c r="AF49" s="72" t="s">
        <v>11</v>
      </c>
      <c r="AG49" s="72"/>
      <c r="AH49" s="72"/>
      <c r="AI49" s="40">
        <f>SUM(AI50:AI52)</f>
        <v>0</v>
      </c>
      <c r="AK49" s="72" t="s">
        <v>11</v>
      </c>
      <c r="AL49" s="72"/>
      <c r="AM49" s="72"/>
      <c r="AN49" s="40">
        <f>SUM(AN50:AN52)</f>
        <v>0</v>
      </c>
      <c r="AP49" s="72" t="s">
        <v>11</v>
      </c>
      <c r="AQ49" s="72"/>
      <c r="AR49" s="72"/>
      <c r="AS49" s="40">
        <f>SUM(AS50:AS52)</f>
        <v>0</v>
      </c>
      <c r="AU49" s="72" t="s">
        <v>11</v>
      </c>
      <c r="AV49" s="72"/>
      <c r="AW49" s="72"/>
      <c r="AX49" s="40">
        <f>SUM(AX50:AX52)</f>
        <v>0</v>
      </c>
    </row>
    <row r="50" spans="2:50" x14ac:dyDescent="0.25">
      <c r="C50" s="71" t="s">
        <v>53</v>
      </c>
      <c r="D50" s="71"/>
      <c r="E50" s="42"/>
      <c r="H50" s="71" t="s">
        <v>53</v>
      </c>
      <c r="I50" s="71"/>
      <c r="J50" s="42"/>
      <c r="M50" s="71" t="s">
        <v>53</v>
      </c>
      <c r="N50" s="71"/>
      <c r="O50" s="42"/>
      <c r="R50" s="71" t="s">
        <v>53</v>
      </c>
      <c r="S50" s="71"/>
      <c r="T50" s="42"/>
      <c r="W50" s="71" t="s">
        <v>53</v>
      </c>
      <c r="X50" s="71"/>
      <c r="Y50" s="42"/>
      <c r="AB50" s="71" t="s">
        <v>53</v>
      </c>
      <c r="AC50" s="71"/>
      <c r="AD50" s="42"/>
      <c r="AG50" s="71" t="s">
        <v>53</v>
      </c>
      <c r="AH50" s="71"/>
      <c r="AI50" s="42"/>
      <c r="AL50" s="71" t="s">
        <v>53</v>
      </c>
      <c r="AM50" s="71"/>
      <c r="AN50" s="42"/>
      <c r="AQ50" s="71" t="s">
        <v>53</v>
      </c>
      <c r="AR50" s="71"/>
      <c r="AS50" s="42"/>
      <c r="AV50" s="71" t="s">
        <v>53</v>
      </c>
      <c r="AW50" s="71"/>
      <c r="AX50" s="42"/>
    </row>
    <row r="51" spans="2:50" x14ac:dyDescent="0.25">
      <c r="C51" s="71" t="s">
        <v>54</v>
      </c>
      <c r="D51" s="71"/>
      <c r="E51" s="42"/>
      <c r="H51" s="71" t="s">
        <v>54</v>
      </c>
      <c r="I51" s="71"/>
      <c r="J51" s="42"/>
      <c r="M51" s="71" t="s">
        <v>54</v>
      </c>
      <c r="N51" s="71"/>
      <c r="O51" s="42"/>
      <c r="R51" s="71" t="s">
        <v>54</v>
      </c>
      <c r="S51" s="71"/>
      <c r="T51" s="42"/>
      <c r="W51" s="71" t="s">
        <v>54</v>
      </c>
      <c r="X51" s="71"/>
      <c r="Y51" s="42"/>
      <c r="AB51" s="71" t="s">
        <v>54</v>
      </c>
      <c r="AC51" s="71"/>
      <c r="AD51" s="42"/>
      <c r="AG51" s="71" t="s">
        <v>54</v>
      </c>
      <c r="AH51" s="71"/>
      <c r="AI51" s="42"/>
      <c r="AL51" s="71" t="s">
        <v>54</v>
      </c>
      <c r="AM51" s="71"/>
      <c r="AN51" s="42"/>
      <c r="AQ51" s="71" t="s">
        <v>54</v>
      </c>
      <c r="AR51" s="71"/>
      <c r="AS51" s="42"/>
      <c r="AV51" s="71" t="s">
        <v>54</v>
      </c>
      <c r="AW51" s="71"/>
      <c r="AX51" s="42"/>
    </row>
    <row r="52" spans="2:50" x14ac:dyDescent="0.25">
      <c r="C52" s="71" t="s">
        <v>55</v>
      </c>
      <c r="D52" s="71"/>
      <c r="E52" s="42"/>
      <c r="H52" s="71" t="s">
        <v>55</v>
      </c>
      <c r="I52" s="71"/>
      <c r="J52" s="42"/>
      <c r="M52" s="71" t="s">
        <v>55</v>
      </c>
      <c r="N52" s="71"/>
      <c r="O52" s="42"/>
      <c r="R52" s="71" t="s">
        <v>55</v>
      </c>
      <c r="S52" s="71"/>
      <c r="T52" s="42"/>
      <c r="W52" s="71" t="s">
        <v>55</v>
      </c>
      <c r="X52" s="71"/>
      <c r="Y52" s="42"/>
      <c r="AB52" s="71" t="s">
        <v>55</v>
      </c>
      <c r="AC52" s="71"/>
      <c r="AD52" s="42"/>
      <c r="AG52" s="71" t="s">
        <v>55</v>
      </c>
      <c r="AH52" s="71"/>
      <c r="AI52" s="42"/>
      <c r="AL52" s="71" t="s">
        <v>55</v>
      </c>
      <c r="AM52" s="71"/>
      <c r="AN52" s="42"/>
      <c r="AQ52" s="71" t="s">
        <v>55</v>
      </c>
      <c r="AR52" s="71"/>
      <c r="AS52" s="42"/>
      <c r="AV52" s="71" t="s">
        <v>55</v>
      </c>
      <c r="AW52" s="71"/>
      <c r="AX52" s="42"/>
    </row>
    <row r="53" spans="2:50" s="39" customFormat="1" x14ac:dyDescent="0.25">
      <c r="B53" s="72" t="s">
        <v>10</v>
      </c>
      <c r="C53" s="72"/>
      <c r="D53" s="72"/>
      <c r="E53" s="40">
        <f>SUM(E54:E57)</f>
        <v>0</v>
      </c>
      <c r="G53" s="72" t="s">
        <v>10</v>
      </c>
      <c r="H53" s="72"/>
      <c r="I53" s="72"/>
      <c r="J53" s="40">
        <f>SUM(J54:J57)</f>
        <v>0</v>
      </c>
      <c r="L53" s="72" t="s">
        <v>10</v>
      </c>
      <c r="M53" s="72"/>
      <c r="N53" s="72"/>
      <c r="O53" s="40">
        <f>SUM(O54:O57)</f>
        <v>0</v>
      </c>
      <c r="Q53" s="72" t="s">
        <v>10</v>
      </c>
      <c r="R53" s="72"/>
      <c r="S53" s="72"/>
      <c r="T53" s="40">
        <f>SUM(T54:T57)</f>
        <v>0</v>
      </c>
      <c r="V53" s="72" t="s">
        <v>10</v>
      </c>
      <c r="W53" s="72"/>
      <c r="X53" s="72"/>
      <c r="Y53" s="40">
        <f>SUM(Y54:Y57)</f>
        <v>0</v>
      </c>
      <c r="AA53" s="72" t="s">
        <v>10</v>
      </c>
      <c r="AB53" s="72"/>
      <c r="AC53" s="72"/>
      <c r="AD53" s="40">
        <f>SUM(AD54:AD57)</f>
        <v>0</v>
      </c>
      <c r="AF53" s="72" t="s">
        <v>10</v>
      </c>
      <c r="AG53" s="72"/>
      <c r="AH53" s="72"/>
      <c r="AI53" s="40">
        <f>SUM(AI54:AI57)</f>
        <v>0</v>
      </c>
      <c r="AK53" s="72" t="s">
        <v>10</v>
      </c>
      <c r="AL53" s="72"/>
      <c r="AM53" s="72"/>
      <c r="AN53" s="40">
        <f>SUM(AN54:AN57)</f>
        <v>0</v>
      </c>
      <c r="AP53" s="72" t="s">
        <v>10</v>
      </c>
      <c r="AQ53" s="72"/>
      <c r="AR53" s="72"/>
      <c r="AS53" s="40">
        <f>SUM(AS54:AS57)</f>
        <v>0</v>
      </c>
      <c r="AU53" s="72" t="s">
        <v>10</v>
      </c>
      <c r="AV53" s="72"/>
      <c r="AW53" s="72"/>
      <c r="AX53" s="40">
        <f>SUM(AX54:AX57)</f>
        <v>0</v>
      </c>
    </row>
    <row r="54" spans="2:50" x14ac:dyDescent="0.25">
      <c r="B54" s="43"/>
      <c r="C54" s="71" t="s">
        <v>56</v>
      </c>
      <c r="D54" s="71"/>
      <c r="E54" s="42"/>
      <c r="G54" s="43"/>
      <c r="H54" s="71" t="s">
        <v>56</v>
      </c>
      <c r="I54" s="71"/>
      <c r="J54" s="42"/>
      <c r="L54" s="43"/>
      <c r="M54" s="71" t="s">
        <v>56</v>
      </c>
      <c r="N54" s="71"/>
      <c r="O54" s="42"/>
      <c r="Q54" s="43"/>
      <c r="R54" s="71" t="s">
        <v>56</v>
      </c>
      <c r="S54" s="71"/>
      <c r="T54" s="42"/>
      <c r="V54" s="43"/>
      <c r="W54" s="71" t="s">
        <v>56</v>
      </c>
      <c r="X54" s="71"/>
      <c r="Y54" s="42"/>
      <c r="AA54" s="43"/>
      <c r="AB54" s="71" t="s">
        <v>56</v>
      </c>
      <c r="AC54" s="71"/>
      <c r="AD54" s="42"/>
      <c r="AF54" s="43"/>
      <c r="AG54" s="71" t="s">
        <v>56</v>
      </c>
      <c r="AH54" s="71"/>
      <c r="AI54" s="42"/>
      <c r="AK54" s="43"/>
      <c r="AL54" s="71" t="s">
        <v>56</v>
      </c>
      <c r="AM54" s="71"/>
      <c r="AN54" s="42"/>
      <c r="AP54" s="43"/>
      <c r="AQ54" s="71" t="s">
        <v>56</v>
      </c>
      <c r="AR54" s="71"/>
      <c r="AS54" s="42"/>
      <c r="AU54" s="43"/>
      <c r="AV54" s="71" t="s">
        <v>56</v>
      </c>
      <c r="AW54" s="71"/>
      <c r="AX54" s="42"/>
    </row>
    <row r="55" spans="2:50" x14ac:dyDescent="0.25">
      <c r="B55" s="43"/>
      <c r="C55" s="71" t="s">
        <v>57</v>
      </c>
      <c r="D55" s="71"/>
      <c r="E55" s="42"/>
      <c r="G55" s="43"/>
      <c r="H55" s="71" t="s">
        <v>57</v>
      </c>
      <c r="I55" s="71"/>
      <c r="J55" s="42"/>
      <c r="L55" s="43"/>
      <c r="M55" s="71" t="s">
        <v>57</v>
      </c>
      <c r="N55" s="71"/>
      <c r="O55" s="42"/>
      <c r="Q55" s="43"/>
      <c r="R55" s="71" t="s">
        <v>57</v>
      </c>
      <c r="S55" s="71"/>
      <c r="T55" s="42"/>
      <c r="V55" s="43"/>
      <c r="W55" s="71" t="s">
        <v>57</v>
      </c>
      <c r="X55" s="71"/>
      <c r="Y55" s="42"/>
      <c r="AA55" s="43"/>
      <c r="AB55" s="71" t="s">
        <v>57</v>
      </c>
      <c r="AC55" s="71"/>
      <c r="AD55" s="42"/>
      <c r="AF55" s="43"/>
      <c r="AG55" s="71" t="s">
        <v>57</v>
      </c>
      <c r="AH55" s="71"/>
      <c r="AI55" s="42"/>
      <c r="AK55" s="43"/>
      <c r="AL55" s="71" t="s">
        <v>57</v>
      </c>
      <c r="AM55" s="71"/>
      <c r="AN55" s="42"/>
      <c r="AP55" s="43"/>
      <c r="AQ55" s="71" t="s">
        <v>57</v>
      </c>
      <c r="AR55" s="71"/>
      <c r="AS55" s="42"/>
      <c r="AU55" s="43"/>
      <c r="AV55" s="71" t="s">
        <v>57</v>
      </c>
      <c r="AW55" s="71"/>
      <c r="AX55" s="42"/>
    </row>
    <row r="56" spans="2:50" x14ac:dyDescent="0.25">
      <c r="B56" s="43"/>
      <c r="C56" s="71" t="s">
        <v>58</v>
      </c>
      <c r="D56" s="71"/>
      <c r="E56" s="42"/>
      <c r="G56" s="43"/>
      <c r="H56" s="71" t="s">
        <v>58</v>
      </c>
      <c r="I56" s="71"/>
      <c r="J56" s="42"/>
      <c r="L56" s="43"/>
      <c r="M56" s="71" t="s">
        <v>58</v>
      </c>
      <c r="N56" s="71"/>
      <c r="O56" s="42"/>
      <c r="Q56" s="43"/>
      <c r="R56" s="71" t="s">
        <v>58</v>
      </c>
      <c r="S56" s="71"/>
      <c r="T56" s="42"/>
      <c r="V56" s="43"/>
      <c r="W56" s="71" t="s">
        <v>58</v>
      </c>
      <c r="X56" s="71"/>
      <c r="Y56" s="42"/>
      <c r="AA56" s="43"/>
      <c r="AB56" s="71" t="s">
        <v>58</v>
      </c>
      <c r="AC56" s="71"/>
      <c r="AD56" s="42"/>
      <c r="AF56" s="43"/>
      <c r="AG56" s="71" t="s">
        <v>58</v>
      </c>
      <c r="AH56" s="71"/>
      <c r="AI56" s="42"/>
      <c r="AK56" s="43"/>
      <c r="AL56" s="71" t="s">
        <v>58</v>
      </c>
      <c r="AM56" s="71"/>
      <c r="AN56" s="42"/>
      <c r="AP56" s="43"/>
      <c r="AQ56" s="71" t="s">
        <v>58</v>
      </c>
      <c r="AR56" s="71"/>
      <c r="AS56" s="42"/>
      <c r="AU56" s="43"/>
      <c r="AV56" s="71" t="s">
        <v>58</v>
      </c>
      <c r="AW56" s="71"/>
      <c r="AX56" s="42"/>
    </row>
    <row r="57" spans="2:50" x14ac:dyDescent="0.25">
      <c r="B57" s="43"/>
      <c r="C57" s="71" t="s">
        <v>59</v>
      </c>
      <c r="D57" s="71"/>
      <c r="E57" s="42"/>
      <c r="G57" s="43"/>
      <c r="H57" s="71" t="s">
        <v>59</v>
      </c>
      <c r="I57" s="71"/>
      <c r="J57" s="42"/>
      <c r="L57" s="43"/>
      <c r="M57" s="71" t="s">
        <v>59</v>
      </c>
      <c r="N57" s="71"/>
      <c r="O57" s="42"/>
      <c r="Q57" s="43"/>
      <c r="R57" s="71" t="s">
        <v>59</v>
      </c>
      <c r="S57" s="71"/>
      <c r="T57" s="42"/>
      <c r="V57" s="43"/>
      <c r="W57" s="71" t="s">
        <v>59</v>
      </c>
      <c r="X57" s="71"/>
      <c r="Y57" s="42"/>
      <c r="AA57" s="43"/>
      <c r="AB57" s="71" t="s">
        <v>59</v>
      </c>
      <c r="AC57" s="71"/>
      <c r="AD57" s="42"/>
      <c r="AF57" s="43"/>
      <c r="AG57" s="71" t="s">
        <v>59</v>
      </c>
      <c r="AH57" s="71"/>
      <c r="AI57" s="42"/>
      <c r="AK57" s="43"/>
      <c r="AL57" s="71" t="s">
        <v>59</v>
      </c>
      <c r="AM57" s="71"/>
      <c r="AN57" s="42"/>
      <c r="AP57" s="43"/>
      <c r="AQ57" s="71" t="s">
        <v>59</v>
      </c>
      <c r="AR57" s="71"/>
      <c r="AS57" s="42"/>
      <c r="AU57" s="43"/>
      <c r="AV57" s="71" t="s">
        <v>59</v>
      </c>
      <c r="AW57" s="71"/>
      <c r="AX57" s="42"/>
    </row>
    <row r="58" spans="2:50" s="39" customFormat="1" x14ac:dyDescent="0.25">
      <c r="B58" s="72" t="s">
        <v>66</v>
      </c>
      <c r="C58" s="72"/>
      <c r="D58" s="72"/>
      <c r="E58" s="40">
        <f>SUM(E59:E61)</f>
        <v>0</v>
      </c>
      <c r="G58" s="72" t="s">
        <v>66</v>
      </c>
      <c r="H58" s="72"/>
      <c r="I58" s="72"/>
      <c r="J58" s="40">
        <f>SUM(J59:J61)</f>
        <v>0</v>
      </c>
      <c r="L58" s="72" t="s">
        <v>66</v>
      </c>
      <c r="M58" s="72"/>
      <c r="N58" s="72"/>
      <c r="O58" s="40">
        <f>SUM(O59:O61)</f>
        <v>0</v>
      </c>
      <c r="Q58" s="72" t="s">
        <v>66</v>
      </c>
      <c r="R58" s="72"/>
      <c r="S58" s="72"/>
      <c r="T58" s="40">
        <f>SUM(T59:T61)</f>
        <v>0</v>
      </c>
      <c r="V58" s="72" t="s">
        <v>66</v>
      </c>
      <c r="W58" s="72"/>
      <c r="X58" s="72"/>
      <c r="Y58" s="40">
        <f>SUM(Y59:Y61)</f>
        <v>0</v>
      </c>
      <c r="AA58" s="72" t="s">
        <v>66</v>
      </c>
      <c r="AB58" s="72"/>
      <c r="AC58" s="72"/>
      <c r="AD58" s="40">
        <f>SUM(AD59:AD61)</f>
        <v>0</v>
      </c>
      <c r="AF58" s="72" t="s">
        <v>66</v>
      </c>
      <c r="AG58" s="72"/>
      <c r="AH58" s="72"/>
      <c r="AI58" s="40">
        <f>SUM(AI59:AI61)</f>
        <v>0</v>
      </c>
      <c r="AK58" s="72" t="s">
        <v>66</v>
      </c>
      <c r="AL58" s="72"/>
      <c r="AM58" s="72"/>
      <c r="AN58" s="40">
        <f>SUM(AN59:AN61)</f>
        <v>0</v>
      </c>
      <c r="AP58" s="72" t="s">
        <v>66</v>
      </c>
      <c r="AQ58" s="72"/>
      <c r="AR58" s="72"/>
      <c r="AS58" s="40">
        <f>SUM(AS59:AS61)</f>
        <v>0</v>
      </c>
      <c r="AU58" s="72" t="s">
        <v>66</v>
      </c>
      <c r="AV58" s="72"/>
      <c r="AW58" s="72"/>
      <c r="AX58" s="40">
        <f>SUM(AX59:AX61)</f>
        <v>0</v>
      </c>
    </row>
    <row r="59" spans="2:50" x14ac:dyDescent="0.25">
      <c r="B59" s="43"/>
      <c r="C59" s="71" t="s">
        <v>67</v>
      </c>
      <c r="D59" s="71"/>
      <c r="E59" s="42"/>
      <c r="G59" s="43"/>
      <c r="H59" s="71" t="s">
        <v>67</v>
      </c>
      <c r="I59" s="71"/>
      <c r="J59" s="42"/>
      <c r="L59" s="43"/>
      <c r="M59" s="71" t="s">
        <v>67</v>
      </c>
      <c r="N59" s="71"/>
      <c r="O59" s="42"/>
      <c r="Q59" s="43"/>
      <c r="R59" s="71" t="s">
        <v>67</v>
      </c>
      <c r="S59" s="71"/>
      <c r="T59" s="42"/>
      <c r="V59" s="43"/>
      <c r="W59" s="71" t="s">
        <v>67</v>
      </c>
      <c r="X59" s="71"/>
      <c r="Y59" s="42"/>
      <c r="AA59" s="43"/>
      <c r="AB59" s="71" t="s">
        <v>67</v>
      </c>
      <c r="AC59" s="71"/>
      <c r="AD59" s="42"/>
      <c r="AF59" s="43"/>
      <c r="AG59" s="71" t="s">
        <v>67</v>
      </c>
      <c r="AH59" s="71"/>
      <c r="AI59" s="42"/>
      <c r="AK59" s="43"/>
      <c r="AL59" s="71" t="s">
        <v>67</v>
      </c>
      <c r="AM59" s="71"/>
      <c r="AN59" s="42"/>
      <c r="AP59" s="43"/>
      <c r="AQ59" s="71" t="s">
        <v>67</v>
      </c>
      <c r="AR59" s="71"/>
      <c r="AS59" s="42"/>
      <c r="AU59" s="43"/>
      <c r="AV59" s="71" t="s">
        <v>67</v>
      </c>
      <c r="AW59" s="71"/>
      <c r="AX59" s="42"/>
    </row>
    <row r="60" spans="2:50" x14ac:dyDescent="0.25">
      <c r="B60" s="43"/>
      <c r="C60" s="71" t="s">
        <v>78</v>
      </c>
      <c r="D60" s="71"/>
      <c r="E60" s="42"/>
      <c r="G60" s="43"/>
      <c r="H60" s="71" t="s">
        <v>78</v>
      </c>
      <c r="I60" s="71"/>
      <c r="J60" s="42"/>
      <c r="L60" s="43"/>
      <c r="M60" s="71" t="s">
        <v>78</v>
      </c>
      <c r="N60" s="71"/>
      <c r="O60" s="42"/>
      <c r="Q60" s="43"/>
      <c r="R60" s="71" t="s">
        <v>78</v>
      </c>
      <c r="S60" s="71"/>
      <c r="T60" s="42"/>
      <c r="V60" s="43"/>
      <c r="W60" s="71" t="s">
        <v>78</v>
      </c>
      <c r="X60" s="71"/>
      <c r="Y60" s="42"/>
      <c r="AA60" s="43"/>
      <c r="AB60" s="71" t="s">
        <v>78</v>
      </c>
      <c r="AC60" s="71"/>
      <c r="AD60" s="42"/>
      <c r="AF60" s="43"/>
      <c r="AG60" s="71" t="s">
        <v>78</v>
      </c>
      <c r="AH60" s="71"/>
      <c r="AI60" s="42"/>
      <c r="AK60" s="43"/>
      <c r="AL60" s="71" t="s">
        <v>78</v>
      </c>
      <c r="AM60" s="71"/>
      <c r="AN60" s="42"/>
      <c r="AP60" s="43"/>
      <c r="AQ60" s="71" t="s">
        <v>78</v>
      </c>
      <c r="AR60" s="71"/>
      <c r="AS60" s="42"/>
      <c r="AU60" s="43"/>
      <c r="AV60" s="71" t="s">
        <v>78</v>
      </c>
      <c r="AW60" s="71"/>
      <c r="AX60" s="42"/>
    </row>
    <row r="61" spans="2:50" x14ac:dyDescent="0.25">
      <c r="B61" s="43"/>
      <c r="C61" s="71" t="s">
        <v>68</v>
      </c>
      <c r="D61" s="71"/>
      <c r="E61" s="42"/>
      <c r="G61" s="43"/>
      <c r="H61" s="71" t="s">
        <v>68</v>
      </c>
      <c r="I61" s="71"/>
      <c r="J61" s="42"/>
      <c r="L61" s="43"/>
      <c r="M61" s="71" t="s">
        <v>68</v>
      </c>
      <c r="N61" s="71"/>
      <c r="O61" s="42"/>
      <c r="Q61" s="43"/>
      <c r="R61" s="71" t="s">
        <v>68</v>
      </c>
      <c r="S61" s="71"/>
      <c r="T61" s="42"/>
      <c r="V61" s="43"/>
      <c r="W61" s="71" t="s">
        <v>68</v>
      </c>
      <c r="X61" s="71"/>
      <c r="Y61" s="42"/>
      <c r="AA61" s="43"/>
      <c r="AB61" s="71" t="s">
        <v>68</v>
      </c>
      <c r="AC61" s="71"/>
      <c r="AD61" s="42"/>
      <c r="AF61" s="43"/>
      <c r="AG61" s="71" t="s">
        <v>68</v>
      </c>
      <c r="AH61" s="71"/>
      <c r="AI61" s="42"/>
      <c r="AK61" s="43"/>
      <c r="AL61" s="71" t="s">
        <v>68</v>
      </c>
      <c r="AM61" s="71"/>
      <c r="AN61" s="42"/>
      <c r="AP61" s="43"/>
      <c r="AQ61" s="71" t="s">
        <v>68</v>
      </c>
      <c r="AR61" s="71"/>
      <c r="AS61" s="42"/>
      <c r="AU61" s="43"/>
      <c r="AV61" s="71" t="s">
        <v>68</v>
      </c>
      <c r="AW61" s="71"/>
      <c r="AX61" s="42"/>
    </row>
    <row r="62" spans="2:50" s="39" customFormat="1" x14ac:dyDescent="0.25">
      <c r="B62" s="72" t="s">
        <v>12</v>
      </c>
      <c r="C62" s="72"/>
      <c r="D62" s="72"/>
      <c r="E62" s="40">
        <f>SUM(E63:E64)</f>
        <v>0</v>
      </c>
      <c r="G62" s="72" t="s">
        <v>12</v>
      </c>
      <c r="H62" s="72"/>
      <c r="I62" s="72"/>
      <c r="J62" s="40">
        <f>SUM(J63:J64)</f>
        <v>0</v>
      </c>
      <c r="L62" s="72" t="s">
        <v>12</v>
      </c>
      <c r="M62" s="72"/>
      <c r="N62" s="72"/>
      <c r="O62" s="40">
        <f>SUM(O63:O64)</f>
        <v>0</v>
      </c>
      <c r="Q62" s="72" t="s">
        <v>12</v>
      </c>
      <c r="R62" s="72"/>
      <c r="S62" s="72"/>
      <c r="T62" s="40">
        <f>SUM(T63:T64)</f>
        <v>0</v>
      </c>
      <c r="V62" s="72" t="s">
        <v>12</v>
      </c>
      <c r="W62" s="72"/>
      <c r="X62" s="72"/>
      <c r="Y62" s="40">
        <f>SUM(Y63:Y64)</f>
        <v>0</v>
      </c>
      <c r="AA62" s="72" t="s">
        <v>12</v>
      </c>
      <c r="AB62" s="72"/>
      <c r="AC62" s="72"/>
      <c r="AD62" s="40">
        <f>SUM(AD63:AD64)</f>
        <v>0</v>
      </c>
      <c r="AF62" s="72" t="s">
        <v>12</v>
      </c>
      <c r="AG62" s="72"/>
      <c r="AH62" s="72"/>
      <c r="AI62" s="40">
        <f>SUM(AI63:AI64)</f>
        <v>0</v>
      </c>
      <c r="AK62" s="72" t="s">
        <v>12</v>
      </c>
      <c r="AL62" s="72"/>
      <c r="AM62" s="72"/>
      <c r="AN62" s="40">
        <f>SUM(AN63:AN64)</f>
        <v>0</v>
      </c>
      <c r="AP62" s="72" t="s">
        <v>12</v>
      </c>
      <c r="AQ62" s="72"/>
      <c r="AR62" s="72"/>
      <c r="AS62" s="40">
        <f>SUM(AS63:AS64)</f>
        <v>0</v>
      </c>
      <c r="AU62" s="72" t="s">
        <v>12</v>
      </c>
      <c r="AV62" s="72"/>
      <c r="AW62" s="72"/>
      <c r="AX62" s="40">
        <f>SUM(AX63:AX64)</f>
        <v>0</v>
      </c>
    </row>
    <row r="63" spans="2:50" x14ac:dyDescent="0.25">
      <c r="B63" s="43"/>
      <c r="C63" s="71" t="s">
        <v>70</v>
      </c>
      <c r="D63" s="71"/>
      <c r="E63" s="42"/>
      <c r="G63" s="43"/>
      <c r="H63" s="71" t="s">
        <v>70</v>
      </c>
      <c r="I63" s="71"/>
      <c r="J63" s="42"/>
      <c r="L63" s="43"/>
      <c r="M63" s="71" t="s">
        <v>70</v>
      </c>
      <c r="N63" s="71"/>
      <c r="O63" s="42"/>
      <c r="Q63" s="43"/>
      <c r="R63" s="71" t="s">
        <v>70</v>
      </c>
      <c r="S63" s="71"/>
      <c r="T63" s="42"/>
      <c r="V63" s="43"/>
      <c r="W63" s="71" t="s">
        <v>70</v>
      </c>
      <c r="X63" s="71"/>
      <c r="Y63" s="42"/>
      <c r="AA63" s="43"/>
      <c r="AB63" s="71" t="s">
        <v>70</v>
      </c>
      <c r="AC63" s="71"/>
      <c r="AD63" s="42"/>
      <c r="AF63" s="43"/>
      <c r="AG63" s="71" t="s">
        <v>70</v>
      </c>
      <c r="AH63" s="71"/>
      <c r="AI63" s="42"/>
      <c r="AK63" s="43"/>
      <c r="AL63" s="71" t="s">
        <v>70</v>
      </c>
      <c r="AM63" s="71"/>
      <c r="AN63" s="42"/>
      <c r="AP63" s="43"/>
      <c r="AQ63" s="71" t="s">
        <v>70</v>
      </c>
      <c r="AR63" s="71"/>
      <c r="AS63" s="42"/>
      <c r="AU63" s="43"/>
      <c r="AV63" s="71" t="s">
        <v>70</v>
      </c>
      <c r="AW63" s="71"/>
      <c r="AX63" s="42"/>
    </row>
    <row r="64" spans="2:50" x14ac:dyDescent="0.25">
      <c r="B64" s="43"/>
      <c r="C64" s="71" t="s">
        <v>71</v>
      </c>
      <c r="D64" s="71"/>
      <c r="E64" s="42"/>
      <c r="G64" s="43"/>
      <c r="H64" s="71" t="s">
        <v>71</v>
      </c>
      <c r="I64" s="71"/>
      <c r="J64" s="42"/>
      <c r="L64" s="43"/>
      <c r="M64" s="71" t="s">
        <v>71</v>
      </c>
      <c r="N64" s="71"/>
      <c r="O64" s="42"/>
      <c r="Q64" s="43"/>
      <c r="R64" s="71" t="s">
        <v>71</v>
      </c>
      <c r="S64" s="71"/>
      <c r="T64" s="42"/>
      <c r="V64" s="43"/>
      <c r="W64" s="71" t="s">
        <v>71</v>
      </c>
      <c r="X64" s="71"/>
      <c r="Y64" s="42"/>
      <c r="AA64" s="43"/>
      <c r="AB64" s="71" t="s">
        <v>71</v>
      </c>
      <c r="AC64" s="71"/>
      <c r="AD64" s="42"/>
      <c r="AF64" s="43"/>
      <c r="AG64" s="71" t="s">
        <v>71</v>
      </c>
      <c r="AH64" s="71"/>
      <c r="AI64" s="42"/>
      <c r="AK64" s="43"/>
      <c r="AL64" s="71" t="s">
        <v>71</v>
      </c>
      <c r="AM64" s="71"/>
      <c r="AN64" s="42"/>
      <c r="AP64" s="43"/>
      <c r="AQ64" s="71" t="s">
        <v>71</v>
      </c>
      <c r="AR64" s="71"/>
      <c r="AS64" s="42"/>
      <c r="AU64" s="43"/>
      <c r="AV64" s="71" t="s">
        <v>71</v>
      </c>
      <c r="AW64" s="71"/>
      <c r="AX64" s="42"/>
    </row>
    <row r="65" spans="2:50" s="39" customFormat="1" x14ac:dyDescent="0.25">
      <c r="B65" s="72" t="s">
        <v>72</v>
      </c>
      <c r="C65" s="72"/>
      <c r="D65" s="72"/>
      <c r="E65" s="40">
        <f>SUM(E66:E67)</f>
        <v>0</v>
      </c>
      <c r="G65" s="72" t="s">
        <v>72</v>
      </c>
      <c r="H65" s="72"/>
      <c r="I65" s="72"/>
      <c r="J65" s="40">
        <f>SUM(J66:J67)</f>
        <v>0</v>
      </c>
      <c r="L65" s="72" t="s">
        <v>72</v>
      </c>
      <c r="M65" s="72"/>
      <c r="N65" s="72"/>
      <c r="O65" s="40">
        <f>SUM(O66:O67)</f>
        <v>0</v>
      </c>
      <c r="Q65" s="72" t="s">
        <v>72</v>
      </c>
      <c r="R65" s="72"/>
      <c r="S65" s="72"/>
      <c r="T65" s="40">
        <f>SUM(T66:T67)</f>
        <v>0</v>
      </c>
      <c r="V65" s="72" t="s">
        <v>72</v>
      </c>
      <c r="W65" s="72"/>
      <c r="X65" s="72"/>
      <c r="Y65" s="40">
        <f>SUM(Y66:Y67)</f>
        <v>0</v>
      </c>
      <c r="AA65" s="72" t="s">
        <v>72</v>
      </c>
      <c r="AB65" s="72"/>
      <c r="AC65" s="72"/>
      <c r="AD65" s="40">
        <f>SUM(AD66:AD67)</f>
        <v>0</v>
      </c>
      <c r="AF65" s="72" t="s">
        <v>72</v>
      </c>
      <c r="AG65" s="72"/>
      <c r="AH65" s="72"/>
      <c r="AI65" s="40">
        <f>SUM(AI66:AI67)</f>
        <v>0</v>
      </c>
      <c r="AK65" s="72" t="s">
        <v>72</v>
      </c>
      <c r="AL65" s="72"/>
      <c r="AM65" s="72"/>
      <c r="AN65" s="40">
        <f>SUM(AN66:AN67)</f>
        <v>0</v>
      </c>
      <c r="AP65" s="72" t="s">
        <v>72</v>
      </c>
      <c r="AQ65" s="72"/>
      <c r="AR65" s="72"/>
      <c r="AS65" s="40">
        <f>SUM(AS66:AS67)</f>
        <v>0</v>
      </c>
      <c r="AU65" s="72" t="s">
        <v>72</v>
      </c>
      <c r="AV65" s="72"/>
      <c r="AW65" s="72"/>
      <c r="AX65" s="40">
        <f>SUM(AX66:AX67)</f>
        <v>0</v>
      </c>
    </row>
    <row r="66" spans="2:50" x14ac:dyDescent="0.25">
      <c r="B66" s="43"/>
      <c r="C66" s="71" t="s">
        <v>70</v>
      </c>
      <c r="D66" s="71"/>
      <c r="E66" s="42"/>
      <c r="G66" s="43"/>
      <c r="H66" s="71" t="s">
        <v>70</v>
      </c>
      <c r="I66" s="71"/>
      <c r="J66" s="42"/>
      <c r="L66" s="43"/>
      <c r="M66" s="71" t="s">
        <v>70</v>
      </c>
      <c r="N66" s="71"/>
      <c r="O66" s="42"/>
      <c r="Q66" s="43"/>
      <c r="R66" s="71" t="s">
        <v>70</v>
      </c>
      <c r="S66" s="71"/>
      <c r="T66" s="42"/>
      <c r="V66" s="43"/>
      <c r="W66" s="71" t="s">
        <v>70</v>
      </c>
      <c r="X66" s="71"/>
      <c r="Y66" s="42"/>
      <c r="AA66" s="43"/>
      <c r="AB66" s="71" t="s">
        <v>70</v>
      </c>
      <c r="AC66" s="71"/>
      <c r="AD66" s="42"/>
      <c r="AF66" s="43"/>
      <c r="AG66" s="71" t="s">
        <v>70</v>
      </c>
      <c r="AH66" s="71"/>
      <c r="AI66" s="42"/>
      <c r="AK66" s="43"/>
      <c r="AL66" s="71" t="s">
        <v>70</v>
      </c>
      <c r="AM66" s="71"/>
      <c r="AN66" s="42"/>
      <c r="AP66" s="43"/>
      <c r="AQ66" s="71" t="s">
        <v>70</v>
      </c>
      <c r="AR66" s="71"/>
      <c r="AS66" s="42"/>
      <c r="AU66" s="43"/>
      <c r="AV66" s="71" t="s">
        <v>70</v>
      </c>
      <c r="AW66" s="71"/>
      <c r="AX66" s="42"/>
    </row>
    <row r="67" spans="2:50" x14ac:dyDescent="0.25">
      <c r="B67" s="43"/>
      <c r="C67" s="71" t="s">
        <v>71</v>
      </c>
      <c r="D67" s="71"/>
      <c r="E67" s="42"/>
      <c r="G67" s="43"/>
      <c r="H67" s="71" t="s">
        <v>71</v>
      </c>
      <c r="I67" s="71"/>
      <c r="J67" s="42"/>
      <c r="L67" s="43"/>
      <c r="M67" s="71" t="s">
        <v>71</v>
      </c>
      <c r="N67" s="71"/>
      <c r="O67" s="42"/>
      <c r="Q67" s="43"/>
      <c r="R67" s="71" t="s">
        <v>71</v>
      </c>
      <c r="S67" s="71"/>
      <c r="T67" s="42"/>
      <c r="V67" s="43"/>
      <c r="W67" s="71" t="s">
        <v>71</v>
      </c>
      <c r="X67" s="71"/>
      <c r="Y67" s="42"/>
      <c r="AA67" s="43"/>
      <c r="AB67" s="71" t="s">
        <v>71</v>
      </c>
      <c r="AC67" s="71"/>
      <c r="AD67" s="42"/>
      <c r="AF67" s="43"/>
      <c r="AG67" s="71" t="s">
        <v>71</v>
      </c>
      <c r="AH67" s="71"/>
      <c r="AI67" s="42"/>
      <c r="AK67" s="43"/>
      <c r="AL67" s="71" t="s">
        <v>71</v>
      </c>
      <c r="AM67" s="71"/>
      <c r="AN67" s="42"/>
      <c r="AP67" s="43"/>
      <c r="AQ67" s="71" t="s">
        <v>71</v>
      </c>
      <c r="AR67" s="71"/>
      <c r="AS67" s="42"/>
      <c r="AU67" s="43"/>
      <c r="AV67" s="71" t="s">
        <v>71</v>
      </c>
      <c r="AW67" s="71"/>
      <c r="AX67" s="42"/>
    </row>
    <row r="68" spans="2:50" s="39" customFormat="1" x14ac:dyDescent="0.25">
      <c r="B68" s="72" t="s">
        <v>13</v>
      </c>
      <c r="C68" s="72"/>
      <c r="D68" s="72"/>
      <c r="E68" s="40">
        <f>SUM(E69)</f>
        <v>0</v>
      </c>
      <c r="G68" s="72" t="s">
        <v>13</v>
      </c>
      <c r="H68" s="72"/>
      <c r="I68" s="72"/>
      <c r="J68" s="40">
        <f>SUM(J69)</f>
        <v>0</v>
      </c>
      <c r="L68" s="72" t="s">
        <v>13</v>
      </c>
      <c r="M68" s="72"/>
      <c r="N68" s="72"/>
      <c r="O68" s="40">
        <f>SUM(O69)</f>
        <v>0</v>
      </c>
      <c r="Q68" s="72" t="s">
        <v>13</v>
      </c>
      <c r="R68" s="72"/>
      <c r="S68" s="72"/>
      <c r="T68" s="40">
        <f>SUM(T69)</f>
        <v>0</v>
      </c>
      <c r="V68" s="72" t="s">
        <v>13</v>
      </c>
      <c r="W68" s="72"/>
      <c r="X68" s="72"/>
      <c r="Y68" s="40">
        <f>SUM(Y69)</f>
        <v>0</v>
      </c>
      <c r="AA68" s="72" t="s">
        <v>13</v>
      </c>
      <c r="AB68" s="72"/>
      <c r="AC68" s="72"/>
      <c r="AD68" s="40">
        <f>SUM(AD69)</f>
        <v>0</v>
      </c>
      <c r="AF68" s="72" t="s">
        <v>13</v>
      </c>
      <c r="AG68" s="72"/>
      <c r="AH68" s="72"/>
      <c r="AI68" s="40">
        <f>SUM(AI69)</f>
        <v>0</v>
      </c>
      <c r="AK68" s="72" t="s">
        <v>13</v>
      </c>
      <c r="AL68" s="72"/>
      <c r="AM68" s="72"/>
      <c r="AN68" s="40">
        <f>SUM(AN69)</f>
        <v>0</v>
      </c>
      <c r="AP68" s="72" t="s">
        <v>13</v>
      </c>
      <c r="AQ68" s="72"/>
      <c r="AR68" s="72"/>
      <c r="AS68" s="40">
        <f>SUM(AS69)</f>
        <v>0</v>
      </c>
      <c r="AU68" s="72" t="s">
        <v>13</v>
      </c>
      <c r="AV68" s="72"/>
      <c r="AW68" s="72"/>
      <c r="AX68" s="40">
        <f>SUM(AX69)</f>
        <v>0</v>
      </c>
    </row>
    <row r="69" spans="2:50" x14ac:dyDescent="0.25">
      <c r="B69" s="43"/>
      <c r="C69" s="70" t="s">
        <v>73</v>
      </c>
      <c r="D69" s="70"/>
      <c r="E69" s="44"/>
      <c r="G69" s="43"/>
      <c r="H69" s="70" t="s">
        <v>73</v>
      </c>
      <c r="I69" s="70"/>
      <c r="J69" s="44"/>
      <c r="L69" s="43"/>
      <c r="M69" s="70" t="s">
        <v>73</v>
      </c>
      <c r="N69" s="70"/>
      <c r="O69" s="44"/>
      <c r="Q69" s="43"/>
      <c r="R69" s="70" t="s">
        <v>73</v>
      </c>
      <c r="S69" s="70"/>
      <c r="T69" s="44"/>
      <c r="V69" s="43"/>
      <c r="W69" s="70" t="s">
        <v>73</v>
      </c>
      <c r="X69" s="70"/>
      <c r="Y69" s="44"/>
      <c r="AA69" s="43"/>
      <c r="AB69" s="70" t="s">
        <v>73</v>
      </c>
      <c r="AC69" s="70"/>
      <c r="AD69" s="44"/>
      <c r="AF69" s="43"/>
      <c r="AG69" s="70" t="s">
        <v>73</v>
      </c>
      <c r="AH69" s="70"/>
      <c r="AI69" s="44"/>
      <c r="AK69" s="43"/>
      <c r="AL69" s="70" t="s">
        <v>73</v>
      </c>
      <c r="AM69" s="70"/>
      <c r="AN69" s="44"/>
      <c r="AP69" s="43"/>
      <c r="AQ69" s="70" t="s">
        <v>73</v>
      </c>
      <c r="AR69" s="70"/>
      <c r="AS69" s="44"/>
      <c r="AU69" s="43"/>
      <c r="AV69" s="70" t="s">
        <v>73</v>
      </c>
      <c r="AW69" s="70"/>
      <c r="AX69" s="44"/>
    </row>
    <row r="70" spans="2:50" s="39" customFormat="1" x14ac:dyDescent="0.25">
      <c r="B70" s="69" t="s">
        <v>60</v>
      </c>
      <c r="C70" s="69"/>
      <c r="D70" s="69"/>
      <c r="E70" s="41">
        <f>SUM(E71:E72)</f>
        <v>0</v>
      </c>
      <c r="G70" s="69" t="s">
        <v>60</v>
      </c>
      <c r="H70" s="69"/>
      <c r="I70" s="69"/>
      <c r="J70" s="41">
        <f>SUM(J71:J72)</f>
        <v>0</v>
      </c>
      <c r="L70" s="69" t="s">
        <v>60</v>
      </c>
      <c r="M70" s="69"/>
      <c r="N70" s="69"/>
      <c r="O70" s="41">
        <f>SUM(O71:O72)</f>
        <v>0</v>
      </c>
      <c r="Q70" s="69" t="s">
        <v>60</v>
      </c>
      <c r="R70" s="69"/>
      <c r="S70" s="69"/>
      <c r="T70" s="41">
        <f>SUM(T71:T72)</f>
        <v>0</v>
      </c>
      <c r="V70" s="69" t="s">
        <v>60</v>
      </c>
      <c r="W70" s="69"/>
      <c r="X70" s="69"/>
      <c r="Y70" s="41">
        <f>SUM(Y71:Y72)</f>
        <v>0</v>
      </c>
      <c r="AA70" s="69" t="s">
        <v>60</v>
      </c>
      <c r="AB70" s="69"/>
      <c r="AC70" s="69"/>
      <c r="AD70" s="41">
        <f>SUM(AD71:AD72)</f>
        <v>0</v>
      </c>
      <c r="AF70" s="69" t="s">
        <v>60</v>
      </c>
      <c r="AG70" s="69"/>
      <c r="AH70" s="69"/>
      <c r="AI70" s="41">
        <f>SUM(AI71:AI72)</f>
        <v>0</v>
      </c>
      <c r="AK70" s="69" t="s">
        <v>60</v>
      </c>
      <c r="AL70" s="69"/>
      <c r="AM70" s="69"/>
      <c r="AN70" s="41">
        <f>SUM(AN71:AN72)</f>
        <v>0</v>
      </c>
      <c r="AP70" s="69" t="s">
        <v>60</v>
      </c>
      <c r="AQ70" s="69"/>
      <c r="AR70" s="69"/>
      <c r="AS70" s="41">
        <f>SUM(AS71:AS72)</f>
        <v>0</v>
      </c>
      <c r="AU70" s="69" t="s">
        <v>60</v>
      </c>
      <c r="AV70" s="69"/>
      <c r="AW70" s="69"/>
      <c r="AX70" s="41">
        <f>SUM(AX71:AX72)</f>
        <v>0</v>
      </c>
    </row>
    <row r="71" spans="2:50" x14ac:dyDescent="0.25">
      <c r="B71" s="43"/>
      <c r="C71" s="68" t="s">
        <v>61</v>
      </c>
      <c r="D71" s="68"/>
      <c r="E71" s="42"/>
      <c r="G71" s="43"/>
      <c r="H71" s="68" t="s">
        <v>61</v>
      </c>
      <c r="I71" s="68"/>
      <c r="J71" s="42"/>
      <c r="L71" s="43"/>
      <c r="M71" s="68" t="s">
        <v>61</v>
      </c>
      <c r="N71" s="68"/>
      <c r="O71" s="42"/>
      <c r="Q71" s="43"/>
      <c r="R71" s="68" t="s">
        <v>61</v>
      </c>
      <c r="S71" s="68"/>
      <c r="T71" s="42"/>
      <c r="V71" s="43"/>
      <c r="W71" s="68" t="s">
        <v>61</v>
      </c>
      <c r="X71" s="68"/>
      <c r="Y71" s="42"/>
      <c r="AA71" s="43"/>
      <c r="AB71" s="68" t="s">
        <v>61</v>
      </c>
      <c r="AC71" s="68"/>
      <c r="AD71" s="42"/>
      <c r="AF71" s="43"/>
      <c r="AG71" s="68" t="s">
        <v>61</v>
      </c>
      <c r="AH71" s="68"/>
      <c r="AI71" s="42"/>
      <c r="AK71" s="43"/>
      <c r="AL71" s="68" t="s">
        <v>61</v>
      </c>
      <c r="AM71" s="68"/>
      <c r="AN71" s="42"/>
      <c r="AP71" s="43"/>
      <c r="AQ71" s="68" t="s">
        <v>61</v>
      </c>
      <c r="AR71" s="68"/>
      <c r="AS71" s="42"/>
      <c r="AU71" s="43"/>
      <c r="AV71" s="68" t="s">
        <v>61</v>
      </c>
      <c r="AW71" s="68"/>
      <c r="AX71" s="42"/>
    </row>
    <row r="72" spans="2:50" x14ac:dyDescent="0.25">
      <c r="B72" s="43"/>
      <c r="C72" s="68" t="s">
        <v>62</v>
      </c>
      <c r="D72" s="68"/>
      <c r="E72" s="42"/>
      <c r="G72" s="43"/>
      <c r="H72" s="68" t="s">
        <v>62</v>
      </c>
      <c r="I72" s="68"/>
      <c r="J72" s="42"/>
      <c r="L72" s="43"/>
      <c r="M72" s="68" t="s">
        <v>62</v>
      </c>
      <c r="N72" s="68"/>
      <c r="O72" s="42"/>
      <c r="Q72" s="43"/>
      <c r="R72" s="68" t="s">
        <v>62</v>
      </c>
      <c r="S72" s="68"/>
      <c r="T72" s="42"/>
      <c r="V72" s="43"/>
      <c r="W72" s="68" t="s">
        <v>62</v>
      </c>
      <c r="X72" s="68"/>
      <c r="Y72" s="42"/>
      <c r="AA72" s="43"/>
      <c r="AB72" s="68" t="s">
        <v>62</v>
      </c>
      <c r="AC72" s="68"/>
      <c r="AD72" s="42"/>
      <c r="AF72" s="43"/>
      <c r="AG72" s="68" t="s">
        <v>62</v>
      </c>
      <c r="AH72" s="68"/>
      <c r="AI72" s="42"/>
      <c r="AK72" s="43"/>
      <c r="AL72" s="68" t="s">
        <v>62</v>
      </c>
      <c r="AM72" s="68"/>
      <c r="AN72" s="42"/>
      <c r="AP72" s="43"/>
      <c r="AQ72" s="68" t="s">
        <v>62</v>
      </c>
      <c r="AR72" s="68"/>
      <c r="AS72" s="42"/>
      <c r="AU72" s="43"/>
      <c r="AV72" s="68" t="s">
        <v>62</v>
      </c>
      <c r="AW72" s="68"/>
      <c r="AX72" s="42"/>
    </row>
    <row r="73" spans="2:50" s="39" customFormat="1" x14ac:dyDescent="0.25">
      <c r="B73" s="69" t="s">
        <v>63</v>
      </c>
      <c r="C73" s="69"/>
      <c r="D73" s="69"/>
      <c r="E73" s="41">
        <f>SUM(E74:E78)</f>
        <v>0</v>
      </c>
      <c r="G73" s="69" t="s">
        <v>63</v>
      </c>
      <c r="H73" s="69"/>
      <c r="I73" s="69"/>
      <c r="J73" s="41">
        <f>SUM(J74:J78)</f>
        <v>0</v>
      </c>
      <c r="L73" s="69" t="s">
        <v>63</v>
      </c>
      <c r="M73" s="69"/>
      <c r="N73" s="69"/>
      <c r="O73" s="41">
        <f>SUM(O74:O78)</f>
        <v>0</v>
      </c>
      <c r="Q73" s="69" t="s">
        <v>63</v>
      </c>
      <c r="R73" s="69"/>
      <c r="S73" s="69"/>
      <c r="T73" s="41">
        <f>SUM(T74:T78)</f>
        <v>0</v>
      </c>
      <c r="V73" s="69" t="s">
        <v>63</v>
      </c>
      <c r="W73" s="69"/>
      <c r="X73" s="69"/>
      <c r="Y73" s="41">
        <f>SUM(Y74:Y78)</f>
        <v>0</v>
      </c>
      <c r="AA73" s="69" t="s">
        <v>63</v>
      </c>
      <c r="AB73" s="69"/>
      <c r="AC73" s="69"/>
      <c r="AD73" s="41">
        <f>SUM(AD74:AD78)</f>
        <v>0</v>
      </c>
      <c r="AF73" s="69" t="s">
        <v>63</v>
      </c>
      <c r="AG73" s="69"/>
      <c r="AH73" s="69"/>
      <c r="AI73" s="41">
        <f>SUM(AI74:AI78)</f>
        <v>0</v>
      </c>
      <c r="AK73" s="69" t="s">
        <v>63</v>
      </c>
      <c r="AL73" s="69"/>
      <c r="AM73" s="69"/>
      <c r="AN73" s="41">
        <f>SUM(AN74:AN78)</f>
        <v>0</v>
      </c>
      <c r="AP73" s="69" t="s">
        <v>63</v>
      </c>
      <c r="AQ73" s="69"/>
      <c r="AR73" s="69"/>
      <c r="AS73" s="41">
        <f>SUM(AS74:AS78)</f>
        <v>0</v>
      </c>
      <c r="AU73" s="69" t="s">
        <v>63</v>
      </c>
      <c r="AV73" s="69"/>
      <c r="AW73" s="69"/>
      <c r="AX73" s="41">
        <f>SUM(AX74:AX78)</f>
        <v>0</v>
      </c>
    </row>
    <row r="74" spans="2:50" x14ac:dyDescent="0.25">
      <c r="C74" s="68" t="s">
        <v>51</v>
      </c>
      <c r="D74" s="68"/>
      <c r="E74" s="42"/>
      <c r="H74" s="68" t="s">
        <v>51</v>
      </c>
      <c r="I74" s="68"/>
      <c r="J74" s="42"/>
      <c r="M74" s="68" t="s">
        <v>51</v>
      </c>
      <c r="N74" s="68"/>
      <c r="O74" s="42"/>
      <c r="R74" s="68" t="s">
        <v>51</v>
      </c>
      <c r="S74" s="68"/>
      <c r="T74" s="42"/>
      <c r="W74" s="68" t="s">
        <v>51</v>
      </c>
      <c r="X74" s="68"/>
      <c r="Y74" s="42"/>
      <c r="AB74" s="68" t="s">
        <v>51</v>
      </c>
      <c r="AC74" s="68"/>
      <c r="AD74" s="42"/>
      <c r="AG74" s="68" t="s">
        <v>51</v>
      </c>
      <c r="AH74" s="68"/>
      <c r="AI74" s="42"/>
      <c r="AL74" s="68" t="s">
        <v>51</v>
      </c>
      <c r="AM74" s="68"/>
      <c r="AN74" s="42"/>
      <c r="AQ74" s="68" t="s">
        <v>51</v>
      </c>
      <c r="AR74" s="68"/>
      <c r="AS74" s="42"/>
      <c r="AV74" s="68" t="s">
        <v>51</v>
      </c>
      <c r="AW74" s="68"/>
      <c r="AX74" s="42"/>
    </row>
    <row r="75" spans="2:50" x14ac:dyDescent="0.25">
      <c r="C75" s="68" t="s">
        <v>64</v>
      </c>
      <c r="D75" s="68"/>
      <c r="E75" s="42"/>
      <c r="H75" s="68" t="s">
        <v>64</v>
      </c>
      <c r="I75" s="68"/>
      <c r="J75" s="42"/>
      <c r="M75" s="68" t="s">
        <v>64</v>
      </c>
      <c r="N75" s="68"/>
      <c r="O75" s="42"/>
      <c r="R75" s="68" t="s">
        <v>64</v>
      </c>
      <c r="S75" s="68"/>
      <c r="T75" s="42"/>
      <c r="W75" s="68" t="s">
        <v>64</v>
      </c>
      <c r="X75" s="68"/>
      <c r="Y75" s="42"/>
      <c r="AB75" s="68" t="s">
        <v>64</v>
      </c>
      <c r="AC75" s="68"/>
      <c r="AD75" s="42"/>
      <c r="AG75" s="68" t="s">
        <v>64</v>
      </c>
      <c r="AH75" s="68"/>
      <c r="AI75" s="42"/>
      <c r="AL75" s="68" t="s">
        <v>64</v>
      </c>
      <c r="AM75" s="68"/>
      <c r="AN75" s="42"/>
      <c r="AQ75" s="68" t="s">
        <v>64</v>
      </c>
      <c r="AR75" s="68"/>
      <c r="AS75" s="42"/>
      <c r="AV75" s="68" t="s">
        <v>64</v>
      </c>
      <c r="AW75" s="68"/>
      <c r="AX75" s="42"/>
    </row>
    <row r="76" spans="2:50" x14ac:dyDescent="0.25">
      <c r="C76" s="68" t="s">
        <v>65</v>
      </c>
      <c r="D76" s="68"/>
      <c r="E76" s="42"/>
      <c r="H76" s="68" t="s">
        <v>65</v>
      </c>
      <c r="I76" s="68"/>
      <c r="J76" s="42"/>
      <c r="M76" s="68" t="s">
        <v>65</v>
      </c>
      <c r="N76" s="68"/>
      <c r="O76" s="42"/>
      <c r="R76" s="68" t="s">
        <v>65</v>
      </c>
      <c r="S76" s="68"/>
      <c r="T76" s="42"/>
      <c r="W76" s="68" t="s">
        <v>65</v>
      </c>
      <c r="X76" s="68"/>
      <c r="Y76" s="42"/>
      <c r="AB76" s="68" t="s">
        <v>65</v>
      </c>
      <c r="AC76" s="68"/>
      <c r="AD76" s="42"/>
      <c r="AG76" s="68" t="s">
        <v>65</v>
      </c>
      <c r="AH76" s="68"/>
      <c r="AI76" s="42"/>
      <c r="AL76" s="68" t="s">
        <v>65</v>
      </c>
      <c r="AM76" s="68"/>
      <c r="AN76" s="42"/>
      <c r="AQ76" s="68" t="s">
        <v>65</v>
      </c>
      <c r="AR76" s="68"/>
      <c r="AS76" s="42"/>
      <c r="AV76" s="68" t="s">
        <v>65</v>
      </c>
      <c r="AW76" s="68"/>
      <c r="AX76" s="42"/>
    </row>
    <row r="77" spans="2:50" x14ac:dyDescent="0.25">
      <c r="C77" s="68" t="s">
        <v>109</v>
      </c>
      <c r="D77" s="68"/>
      <c r="E77" s="42"/>
      <c r="H77" s="68" t="s">
        <v>109</v>
      </c>
      <c r="I77" s="68"/>
      <c r="J77" s="42"/>
      <c r="M77" s="68" t="s">
        <v>109</v>
      </c>
      <c r="N77" s="68"/>
      <c r="O77" s="42"/>
      <c r="R77" s="68" t="s">
        <v>109</v>
      </c>
      <c r="S77" s="68"/>
      <c r="T77" s="42"/>
      <c r="W77" s="68" t="s">
        <v>109</v>
      </c>
      <c r="X77" s="68"/>
      <c r="Y77" s="42"/>
      <c r="AB77" s="68" t="s">
        <v>109</v>
      </c>
      <c r="AC77" s="68"/>
      <c r="AD77" s="42"/>
      <c r="AG77" s="68" t="s">
        <v>109</v>
      </c>
      <c r="AH77" s="68"/>
      <c r="AI77" s="42"/>
      <c r="AL77" s="68" t="s">
        <v>109</v>
      </c>
      <c r="AM77" s="68"/>
      <c r="AN77" s="42"/>
      <c r="AQ77" s="68" t="s">
        <v>109</v>
      </c>
      <c r="AR77" s="68"/>
      <c r="AS77" s="42"/>
      <c r="AV77" s="68" t="s">
        <v>109</v>
      </c>
      <c r="AW77" s="68"/>
      <c r="AX77" s="42"/>
    </row>
    <row r="78" spans="2:50" x14ac:dyDescent="0.25">
      <c r="C78" s="68" t="s">
        <v>69</v>
      </c>
      <c r="D78" s="68"/>
      <c r="E78" s="42"/>
      <c r="H78" s="68" t="s">
        <v>69</v>
      </c>
      <c r="I78" s="68"/>
      <c r="J78" s="42"/>
      <c r="M78" s="68" t="s">
        <v>69</v>
      </c>
      <c r="N78" s="68"/>
      <c r="O78" s="42"/>
      <c r="R78" s="68" t="s">
        <v>69</v>
      </c>
      <c r="S78" s="68"/>
      <c r="T78" s="42"/>
      <c r="W78" s="68" t="s">
        <v>69</v>
      </c>
      <c r="X78" s="68"/>
      <c r="Y78" s="42"/>
      <c r="AB78" s="68" t="s">
        <v>69</v>
      </c>
      <c r="AC78" s="68"/>
      <c r="AD78" s="42"/>
      <c r="AG78" s="68" t="s">
        <v>69</v>
      </c>
      <c r="AH78" s="68"/>
      <c r="AI78" s="42"/>
      <c r="AL78" s="68" t="s">
        <v>69</v>
      </c>
      <c r="AM78" s="68"/>
      <c r="AN78" s="42"/>
      <c r="AQ78" s="68" t="s">
        <v>69</v>
      </c>
      <c r="AR78" s="68"/>
      <c r="AS78" s="42"/>
      <c r="AV78" s="68" t="s">
        <v>69</v>
      </c>
      <c r="AW78" s="68"/>
      <c r="AX78" s="42"/>
    </row>
    <row r="79" spans="2:50" s="39" customFormat="1" x14ac:dyDescent="0.25">
      <c r="B79" s="69" t="s">
        <v>74</v>
      </c>
      <c r="C79" s="69"/>
      <c r="D79" s="69"/>
      <c r="E79" s="41">
        <f>SUM(E80:E82)</f>
        <v>0</v>
      </c>
      <c r="G79" s="69" t="s">
        <v>74</v>
      </c>
      <c r="H79" s="69"/>
      <c r="I79" s="69"/>
      <c r="J79" s="41">
        <f>SUM(J80:J82)</f>
        <v>0</v>
      </c>
      <c r="L79" s="69" t="s">
        <v>74</v>
      </c>
      <c r="M79" s="69"/>
      <c r="N79" s="69"/>
      <c r="O79" s="41">
        <f>SUM(O80:O82)</f>
        <v>0</v>
      </c>
      <c r="Q79" s="69" t="s">
        <v>74</v>
      </c>
      <c r="R79" s="69"/>
      <c r="S79" s="69"/>
      <c r="T79" s="41">
        <f>SUM(T80:T82)</f>
        <v>0</v>
      </c>
      <c r="V79" s="69" t="s">
        <v>74</v>
      </c>
      <c r="W79" s="69"/>
      <c r="X79" s="69"/>
      <c r="Y79" s="41">
        <f>SUM(Y80:Y82)</f>
        <v>0</v>
      </c>
      <c r="AA79" s="69" t="s">
        <v>74</v>
      </c>
      <c r="AB79" s="69"/>
      <c r="AC79" s="69"/>
      <c r="AD79" s="41">
        <f>SUM(AD80:AD82)</f>
        <v>0</v>
      </c>
      <c r="AF79" s="69" t="s">
        <v>74</v>
      </c>
      <c r="AG79" s="69"/>
      <c r="AH79" s="69"/>
      <c r="AI79" s="41">
        <f>SUM(AI80:AI82)</f>
        <v>0</v>
      </c>
      <c r="AK79" s="69" t="s">
        <v>74</v>
      </c>
      <c r="AL79" s="69"/>
      <c r="AM79" s="69"/>
      <c r="AN79" s="41">
        <f>SUM(AN80:AN82)</f>
        <v>0</v>
      </c>
      <c r="AP79" s="69" t="s">
        <v>74</v>
      </c>
      <c r="AQ79" s="69"/>
      <c r="AR79" s="69"/>
      <c r="AS79" s="41">
        <f>SUM(AS80:AS82)</f>
        <v>0</v>
      </c>
      <c r="AU79" s="69" t="s">
        <v>74</v>
      </c>
      <c r="AV79" s="69"/>
      <c r="AW79" s="69"/>
      <c r="AX79" s="41">
        <f>SUM(AX80:AX82)</f>
        <v>0</v>
      </c>
    </row>
    <row r="80" spans="2:50" x14ac:dyDescent="0.25">
      <c r="C80" s="68" t="s">
        <v>75</v>
      </c>
      <c r="D80" s="68"/>
      <c r="E80" s="42"/>
      <c r="H80" s="68" t="s">
        <v>75</v>
      </c>
      <c r="I80" s="68"/>
      <c r="J80" s="42"/>
      <c r="M80" s="68" t="s">
        <v>75</v>
      </c>
      <c r="N80" s="68"/>
      <c r="O80" s="42"/>
      <c r="R80" s="68" t="s">
        <v>75</v>
      </c>
      <c r="S80" s="68"/>
      <c r="T80" s="42"/>
      <c r="W80" s="68" t="s">
        <v>75</v>
      </c>
      <c r="X80" s="68"/>
      <c r="Y80" s="42"/>
      <c r="AB80" s="68" t="s">
        <v>75</v>
      </c>
      <c r="AC80" s="68"/>
      <c r="AD80" s="42"/>
      <c r="AG80" s="68" t="s">
        <v>75</v>
      </c>
      <c r="AH80" s="68"/>
      <c r="AI80" s="42"/>
      <c r="AL80" s="68" t="s">
        <v>75</v>
      </c>
      <c r="AM80" s="68"/>
      <c r="AN80" s="42"/>
      <c r="AQ80" s="68" t="s">
        <v>75</v>
      </c>
      <c r="AR80" s="68"/>
      <c r="AS80" s="42"/>
      <c r="AV80" s="68" t="s">
        <v>75</v>
      </c>
      <c r="AW80" s="68"/>
      <c r="AX80" s="42"/>
    </row>
    <row r="81" spans="2:55" x14ac:dyDescent="0.25">
      <c r="C81" s="68" t="s">
        <v>76</v>
      </c>
      <c r="D81" s="68"/>
      <c r="E81" s="42"/>
      <c r="H81" s="68" t="s">
        <v>76</v>
      </c>
      <c r="I81" s="68"/>
      <c r="J81" s="42"/>
      <c r="M81" s="68" t="s">
        <v>76</v>
      </c>
      <c r="N81" s="68"/>
      <c r="O81" s="42"/>
      <c r="R81" s="68" t="s">
        <v>76</v>
      </c>
      <c r="S81" s="68"/>
      <c r="T81" s="42"/>
      <c r="W81" s="68" t="s">
        <v>76</v>
      </c>
      <c r="X81" s="68"/>
      <c r="Y81" s="42"/>
      <c r="AB81" s="68" t="s">
        <v>76</v>
      </c>
      <c r="AC81" s="68"/>
      <c r="AD81" s="42"/>
      <c r="AG81" s="68" t="s">
        <v>76</v>
      </c>
      <c r="AH81" s="68"/>
      <c r="AI81" s="42"/>
      <c r="AL81" s="68" t="s">
        <v>76</v>
      </c>
      <c r="AM81" s="68"/>
      <c r="AN81" s="42"/>
      <c r="AQ81" s="68" t="s">
        <v>76</v>
      </c>
      <c r="AR81" s="68"/>
      <c r="AS81" s="42"/>
      <c r="AV81" s="68" t="s">
        <v>76</v>
      </c>
      <c r="AW81" s="68"/>
      <c r="AX81" s="42"/>
    </row>
    <row r="82" spans="2:55" x14ac:dyDescent="0.25">
      <c r="C82" s="68" t="s">
        <v>77</v>
      </c>
      <c r="D82" s="68"/>
      <c r="E82" s="42"/>
      <c r="H82" s="68" t="s">
        <v>77</v>
      </c>
      <c r="I82" s="68"/>
      <c r="J82" s="42"/>
      <c r="M82" s="68" t="s">
        <v>77</v>
      </c>
      <c r="N82" s="68"/>
      <c r="O82" s="42"/>
      <c r="R82" s="68" t="s">
        <v>77</v>
      </c>
      <c r="S82" s="68"/>
      <c r="T82" s="42"/>
      <c r="W82" s="68" t="s">
        <v>77</v>
      </c>
      <c r="X82" s="68"/>
      <c r="Y82" s="42"/>
      <c r="AB82" s="68" t="s">
        <v>77</v>
      </c>
      <c r="AC82" s="68"/>
      <c r="AD82" s="42"/>
      <c r="AG82" s="68" t="s">
        <v>77</v>
      </c>
      <c r="AH82" s="68"/>
      <c r="AI82" s="42"/>
      <c r="AL82" s="68" t="s">
        <v>77</v>
      </c>
      <c r="AM82" s="68"/>
      <c r="AN82" s="42"/>
      <c r="AQ82" s="68" t="s">
        <v>77</v>
      </c>
      <c r="AR82" s="68"/>
      <c r="AS82" s="42"/>
      <c r="AV82" s="68" t="s">
        <v>77</v>
      </c>
      <c r="AW82" s="68"/>
      <c r="AX82" s="42"/>
    </row>
    <row r="85" spans="2:55" x14ac:dyDescent="0.25">
      <c r="B85" s="73" t="s">
        <v>98</v>
      </c>
      <c r="C85" s="73"/>
      <c r="D85" s="73"/>
      <c r="E85" s="73"/>
      <c r="G85" s="73" t="s">
        <v>99</v>
      </c>
      <c r="H85" s="73"/>
      <c r="I85" s="73"/>
      <c r="J85" s="73"/>
      <c r="L85" s="73" t="s">
        <v>100</v>
      </c>
      <c r="M85" s="73"/>
      <c r="N85" s="73"/>
      <c r="O85" s="73"/>
      <c r="Q85" s="73" t="s">
        <v>101</v>
      </c>
      <c r="R85" s="73"/>
      <c r="S85" s="73"/>
      <c r="T85" s="73"/>
      <c r="V85" s="73" t="s">
        <v>102</v>
      </c>
      <c r="W85" s="73"/>
      <c r="X85" s="73"/>
      <c r="Y85" s="73"/>
      <c r="AA85" s="73" t="s">
        <v>103</v>
      </c>
      <c r="AB85" s="73"/>
      <c r="AC85" s="73"/>
      <c r="AD85" s="73"/>
      <c r="AF85" s="73" t="s">
        <v>104</v>
      </c>
      <c r="AG85" s="73"/>
      <c r="AH85" s="73"/>
      <c r="AI85" s="73"/>
      <c r="AK85" s="73" t="s">
        <v>105</v>
      </c>
      <c r="AL85" s="73"/>
      <c r="AM85" s="73"/>
      <c r="AN85" s="73"/>
      <c r="AP85" s="73" t="s">
        <v>106</v>
      </c>
      <c r="AQ85" s="73"/>
      <c r="AR85" s="73"/>
      <c r="AS85" s="73"/>
      <c r="AU85" s="73" t="s">
        <v>107</v>
      </c>
      <c r="AV85" s="73"/>
      <c r="AW85" s="73"/>
      <c r="AX85" s="73"/>
      <c r="AZ85" s="73" t="s">
        <v>108</v>
      </c>
      <c r="BA85" s="73"/>
      <c r="BB85" s="73"/>
      <c r="BC85" s="73"/>
    </row>
    <row r="86" spans="2:55" s="39" customFormat="1" x14ac:dyDescent="0.25">
      <c r="B86" s="72" t="s">
        <v>49</v>
      </c>
      <c r="C86" s="72"/>
      <c r="D86" s="72"/>
      <c r="E86" s="40">
        <f>SUM(E87:E88)</f>
        <v>0</v>
      </c>
      <c r="G86" s="72" t="s">
        <v>49</v>
      </c>
      <c r="H86" s="72"/>
      <c r="I86" s="72"/>
      <c r="J86" s="40">
        <f>SUM(J87:J88)</f>
        <v>0</v>
      </c>
      <c r="L86" s="72" t="s">
        <v>49</v>
      </c>
      <c r="M86" s="72"/>
      <c r="N86" s="72"/>
      <c r="O86" s="40">
        <f>SUM(O87:O88)</f>
        <v>0</v>
      </c>
      <c r="Q86" s="72" t="s">
        <v>49</v>
      </c>
      <c r="R86" s="72"/>
      <c r="S86" s="72"/>
      <c r="T86" s="40">
        <f>SUM(T87:T88)</f>
        <v>0</v>
      </c>
      <c r="V86" s="72" t="s">
        <v>49</v>
      </c>
      <c r="W86" s="72"/>
      <c r="X86" s="72"/>
      <c r="Y86" s="40">
        <f>SUM(Y87:Y88)</f>
        <v>0</v>
      </c>
      <c r="AA86" s="72" t="s">
        <v>49</v>
      </c>
      <c r="AB86" s="72"/>
      <c r="AC86" s="72"/>
      <c r="AD86" s="40">
        <f>SUM(AD87:AD88)</f>
        <v>0</v>
      </c>
      <c r="AF86" s="72" t="s">
        <v>49</v>
      </c>
      <c r="AG86" s="72"/>
      <c r="AH86" s="72"/>
      <c r="AI86" s="40">
        <f>SUM(AI87:AI88)</f>
        <v>0</v>
      </c>
      <c r="AK86" s="72" t="s">
        <v>49</v>
      </c>
      <c r="AL86" s="72"/>
      <c r="AM86" s="72"/>
      <c r="AN86" s="40">
        <f>SUM(AN87:AN88)</f>
        <v>0</v>
      </c>
      <c r="AP86" s="72" t="s">
        <v>49</v>
      </c>
      <c r="AQ86" s="72"/>
      <c r="AR86" s="72"/>
      <c r="AS86" s="40">
        <f>SUM(AS87:AS88)</f>
        <v>0</v>
      </c>
      <c r="AU86" s="72" t="s">
        <v>49</v>
      </c>
      <c r="AV86" s="72"/>
      <c r="AW86" s="72"/>
      <c r="AX86" s="40">
        <f>SUM(AX87:AX88)</f>
        <v>0</v>
      </c>
      <c r="AZ86" s="72" t="s">
        <v>49</v>
      </c>
      <c r="BA86" s="72"/>
      <c r="BB86" s="72"/>
      <c r="BC86" s="40">
        <f>SUM(BC87:BC88)</f>
        <v>0</v>
      </c>
    </row>
    <row r="87" spans="2:55" x14ac:dyDescent="0.25">
      <c r="C87" s="71" t="s">
        <v>50</v>
      </c>
      <c r="D87" s="71"/>
      <c r="E87" s="42"/>
      <c r="H87" s="71" t="s">
        <v>50</v>
      </c>
      <c r="I87" s="71"/>
      <c r="J87" s="42"/>
      <c r="M87" s="71" t="s">
        <v>50</v>
      </c>
      <c r="N87" s="71"/>
      <c r="O87" s="42"/>
      <c r="R87" s="71" t="s">
        <v>50</v>
      </c>
      <c r="S87" s="71"/>
      <c r="T87" s="42"/>
      <c r="W87" s="71" t="s">
        <v>50</v>
      </c>
      <c r="X87" s="71"/>
      <c r="Y87" s="42"/>
      <c r="AB87" s="71" t="s">
        <v>50</v>
      </c>
      <c r="AC87" s="71"/>
      <c r="AD87" s="42"/>
      <c r="AG87" s="71" t="s">
        <v>50</v>
      </c>
      <c r="AH87" s="71"/>
      <c r="AI87" s="42"/>
      <c r="AL87" s="71" t="s">
        <v>50</v>
      </c>
      <c r="AM87" s="71"/>
      <c r="AN87" s="42"/>
      <c r="AQ87" s="71" t="s">
        <v>50</v>
      </c>
      <c r="AR87" s="71"/>
      <c r="AS87" s="42"/>
      <c r="AV87" s="71" t="s">
        <v>50</v>
      </c>
      <c r="AW87" s="71"/>
      <c r="AX87" s="42"/>
      <c r="BA87" s="71" t="s">
        <v>50</v>
      </c>
      <c r="BB87" s="71"/>
      <c r="BC87" s="42"/>
    </row>
    <row r="88" spans="2:55" x14ac:dyDescent="0.25">
      <c r="C88" s="71" t="s">
        <v>52</v>
      </c>
      <c r="D88" s="71"/>
      <c r="E88" s="42"/>
      <c r="H88" s="71" t="s">
        <v>52</v>
      </c>
      <c r="I88" s="71"/>
      <c r="J88" s="42"/>
      <c r="M88" s="71" t="s">
        <v>52</v>
      </c>
      <c r="N88" s="71"/>
      <c r="O88" s="42"/>
      <c r="R88" s="71" t="s">
        <v>52</v>
      </c>
      <c r="S88" s="71"/>
      <c r="T88" s="42"/>
      <c r="W88" s="71" t="s">
        <v>52</v>
      </c>
      <c r="X88" s="71"/>
      <c r="Y88" s="42"/>
      <c r="AB88" s="71" t="s">
        <v>52</v>
      </c>
      <c r="AC88" s="71"/>
      <c r="AD88" s="42"/>
      <c r="AG88" s="71" t="s">
        <v>52</v>
      </c>
      <c r="AH88" s="71"/>
      <c r="AI88" s="42"/>
      <c r="AL88" s="71" t="s">
        <v>52</v>
      </c>
      <c r="AM88" s="71"/>
      <c r="AN88" s="42"/>
      <c r="AQ88" s="71" t="s">
        <v>52</v>
      </c>
      <c r="AR88" s="71"/>
      <c r="AS88" s="42"/>
      <c r="AV88" s="71" t="s">
        <v>52</v>
      </c>
      <c r="AW88" s="71"/>
      <c r="AX88" s="42"/>
      <c r="BA88" s="71" t="s">
        <v>52</v>
      </c>
      <c r="BB88" s="71"/>
      <c r="BC88" s="42"/>
    </row>
    <row r="89" spans="2:55" s="39" customFormat="1" x14ac:dyDescent="0.25">
      <c r="B89" s="72" t="s">
        <v>11</v>
      </c>
      <c r="C89" s="72"/>
      <c r="D89" s="72"/>
      <c r="E89" s="40">
        <f>SUM(E90:E92)</f>
        <v>0</v>
      </c>
      <c r="G89" s="72" t="s">
        <v>11</v>
      </c>
      <c r="H89" s="72"/>
      <c r="I89" s="72"/>
      <c r="J89" s="40">
        <f>SUM(J90:J92)</f>
        <v>0</v>
      </c>
      <c r="L89" s="72" t="s">
        <v>11</v>
      </c>
      <c r="M89" s="72"/>
      <c r="N89" s="72"/>
      <c r="O89" s="40">
        <f>SUM(O90:O92)</f>
        <v>0</v>
      </c>
      <c r="Q89" s="72" t="s">
        <v>11</v>
      </c>
      <c r="R89" s="72"/>
      <c r="S89" s="72"/>
      <c r="T89" s="40">
        <f>SUM(T90:T92)</f>
        <v>0</v>
      </c>
      <c r="V89" s="72" t="s">
        <v>11</v>
      </c>
      <c r="W89" s="72"/>
      <c r="X89" s="72"/>
      <c r="Y89" s="40">
        <f>SUM(Y90:Y92)</f>
        <v>0</v>
      </c>
      <c r="AA89" s="72" t="s">
        <v>11</v>
      </c>
      <c r="AB89" s="72"/>
      <c r="AC89" s="72"/>
      <c r="AD89" s="40">
        <f>SUM(AD90:AD92)</f>
        <v>0</v>
      </c>
      <c r="AF89" s="72" t="s">
        <v>11</v>
      </c>
      <c r="AG89" s="72"/>
      <c r="AH89" s="72"/>
      <c r="AI89" s="40">
        <f>SUM(AI90:AI92)</f>
        <v>0</v>
      </c>
      <c r="AK89" s="72" t="s">
        <v>11</v>
      </c>
      <c r="AL89" s="72"/>
      <c r="AM89" s="72"/>
      <c r="AN89" s="40">
        <f>SUM(AN90:AN92)</f>
        <v>0</v>
      </c>
      <c r="AP89" s="72" t="s">
        <v>11</v>
      </c>
      <c r="AQ89" s="72"/>
      <c r="AR89" s="72"/>
      <c r="AS89" s="40">
        <f>SUM(AS90:AS92)</f>
        <v>0</v>
      </c>
      <c r="AU89" s="72" t="s">
        <v>11</v>
      </c>
      <c r="AV89" s="72"/>
      <c r="AW89" s="72"/>
      <c r="AX89" s="40">
        <f>SUM(AX90:AX92)</f>
        <v>0</v>
      </c>
      <c r="AZ89" s="72" t="s">
        <v>11</v>
      </c>
      <c r="BA89" s="72"/>
      <c r="BB89" s="72"/>
      <c r="BC89" s="40">
        <f>SUM(BC90:BC92)</f>
        <v>0</v>
      </c>
    </row>
    <row r="90" spans="2:55" x14ac:dyDescent="0.25">
      <c r="C90" s="71" t="s">
        <v>53</v>
      </c>
      <c r="D90" s="71"/>
      <c r="E90" s="42"/>
      <c r="H90" s="71" t="s">
        <v>53</v>
      </c>
      <c r="I90" s="71"/>
      <c r="J90" s="42"/>
      <c r="M90" s="71" t="s">
        <v>53</v>
      </c>
      <c r="N90" s="71"/>
      <c r="O90" s="42"/>
      <c r="R90" s="71" t="s">
        <v>53</v>
      </c>
      <c r="S90" s="71"/>
      <c r="T90" s="42"/>
      <c r="W90" s="71" t="s">
        <v>53</v>
      </c>
      <c r="X90" s="71"/>
      <c r="Y90" s="42"/>
      <c r="AB90" s="71" t="s">
        <v>53</v>
      </c>
      <c r="AC90" s="71"/>
      <c r="AD90" s="42"/>
      <c r="AG90" s="71" t="s">
        <v>53</v>
      </c>
      <c r="AH90" s="71"/>
      <c r="AI90" s="42"/>
      <c r="AL90" s="71" t="s">
        <v>53</v>
      </c>
      <c r="AM90" s="71"/>
      <c r="AN90" s="42"/>
      <c r="AQ90" s="71" t="s">
        <v>53</v>
      </c>
      <c r="AR90" s="71"/>
      <c r="AS90" s="42"/>
      <c r="AV90" s="71" t="s">
        <v>53</v>
      </c>
      <c r="AW90" s="71"/>
      <c r="AX90" s="42"/>
      <c r="BA90" s="71" t="s">
        <v>53</v>
      </c>
      <c r="BB90" s="71"/>
      <c r="BC90" s="42"/>
    </row>
    <row r="91" spans="2:55" x14ac:dyDescent="0.25">
      <c r="C91" s="71" t="s">
        <v>54</v>
      </c>
      <c r="D91" s="71"/>
      <c r="E91" s="42"/>
      <c r="H91" s="71" t="s">
        <v>54</v>
      </c>
      <c r="I91" s="71"/>
      <c r="J91" s="42"/>
      <c r="M91" s="71" t="s">
        <v>54</v>
      </c>
      <c r="N91" s="71"/>
      <c r="O91" s="42"/>
      <c r="R91" s="71" t="s">
        <v>54</v>
      </c>
      <c r="S91" s="71"/>
      <c r="T91" s="42"/>
      <c r="W91" s="71" t="s">
        <v>54</v>
      </c>
      <c r="X91" s="71"/>
      <c r="Y91" s="42"/>
      <c r="AB91" s="71" t="s">
        <v>54</v>
      </c>
      <c r="AC91" s="71"/>
      <c r="AD91" s="42"/>
      <c r="AG91" s="71" t="s">
        <v>54</v>
      </c>
      <c r="AH91" s="71"/>
      <c r="AI91" s="42"/>
      <c r="AL91" s="71" t="s">
        <v>54</v>
      </c>
      <c r="AM91" s="71"/>
      <c r="AN91" s="42"/>
      <c r="AQ91" s="71" t="s">
        <v>54</v>
      </c>
      <c r="AR91" s="71"/>
      <c r="AS91" s="42"/>
      <c r="AV91" s="71" t="s">
        <v>54</v>
      </c>
      <c r="AW91" s="71"/>
      <c r="AX91" s="42"/>
      <c r="BA91" s="71" t="s">
        <v>54</v>
      </c>
      <c r="BB91" s="71"/>
      <c r="BC91" s="42"/>
    </row>
    <row r="92" spans="2:55" x14ac:dyDescent="0.25">
      <c r="C92" s="71" t="s">
        <v>55</v>
      </c>
      <c r="D92" s="71"/>
      <c r="E92" s="42"/>
      <c r="H92" s="71" t="s">
        <v>55</v>
      </c>
      <c r="I92" s="71"/>
      <c r="J92" s="42"/>
      <c r="M92" s="71" t="s">
        <v>55</v>
      </c>
      <c r="N92" s="71"/>
      <c r="O92" s="42"/>
      <c r="R92" s="71" t="s">
        <v>55</v>
      </c>
      <c r="S92" s="71"/>
      <c r="T92" s="42"/>
      <c r="W92" s="71" t="s">
        <v>55</v>
      </c>
      <c r="X92" s="71"/>
      <c r="Y92" s="42"/>
      <c r="AB92" s="71" t="s">
        <v>55</v>
      </c>
      <c r="AC92" s="71"/>
      <c r="AD92" s="42"/>
      <c r="AG92" s="71" t="s">
        <v>55</v>
      </c>
      <c r="AH92" s="71"/>
      <c r="AI92" s="42"/>
      <c r="AL92" s="71" t="s">
        <v>55</v>
      </c>
      <c r="AM92" s="71"/>
      <c r="AN92" s="42"/>
      <c r="AQ92" s="71" t="s">
        <v>55</v>
      </c>
      <c r="AR92" s="71"/>
      <c r="AS92" s="42"/>
      <c r="AV92" s="71" t="s">
        <v>55</v>
      </c>
      <c r="AW92" s="71"/>
      <c r="AX92" s="42"/>
      <c r="BA92" s="71" t="s">
        <v>55</v>
      </c>
      <c r="BB92" s="71"/>
      <c r="BC92" s="42"/>
    </row>
    <row r="93" spans="2:55" s="39" customFormat="1" x14ac:dyDescent="0.25">
      <c r="B93" s="72" t="s">
        <v>10</v>
      </c>
      <c r="C93" s="72"/>
      <c r="D93" s="72"/>
      <c r="E93" s="40">
        <f>SUM(E94:E97)</f>
        <v>0</v>
      </c>
      <c r="G93" s="72" t="s">
        <v>10</v>
      </c>
      <c r="H93" s="72"/>
      <c r="I93" s="72"/>
      <c r="J93" s="40">
        <f>SUM(J94:J97)</f>
        <v>0</v>
      </c>
      <c r="L93" s="72" t="s">
        <v>10</v>
      </c>
      <c r="M93" s="72"/>
      <c r="N93" s="72"/>
      <c r="O93" s="40">
        <f>SUM(O94:O97)</f>
        <v>0</v>
      </c>
      <c r="Q93" s="72" t="s">
        <v>10</v>
      </c>
      <c r="R93" s="72"/>
      <c r="S93" s="72"/>
      <c r="T93" s="40">
        <f>SUM(T94:T97)</f>
        <v>0</v>
      </c>
      <c r="V93" s="72" t="s">
        <v>10</v>
      </c>
      <c r="W93" s="72"/>
      <c r="X93" s="72"/>
      <c r="Y93" s="40">
        <f>SUM(Y94:Y97)</f>
        <v>0</v>
      </c>
      <c r="AA93" s="72" t="s">
        <v>10</v>
      </c>
      <c r="AB93" s="72"/>
      <c r="AC93" s="72"/>
      <c r="AD93" s="40">
        <f>SUM(AD94:AD97)</f>
        <v>0</v>
      </c>
      <c r="AF93" s="72" t="s">
        <v>10</v>
      </c>
      <c r="AG93" s="72"/>
      <c r="AH93" s="72"/>
      <c r="AI93" s="40">
        <f>SUM(AI94:AI97)</f>
        <v>0</v>
      </c>
      <c r="AK93" s="72" t="s">
        <v>10</v>
      </c>
      <c r="AL93" s="72"/>
      <c r="AM93" s="72"/>
      <c r="AN93" s="40">
        <f>SUM(AN94:AN97)</f>
        <v>0</v>
      </c>
      <c r="AP93" s="72" t="s">
        <v>10</v>
      </c>
      <c r="AQ93" s="72"/>
      <c r="AR93" s="72"/>
      <c r="AS93" s="40">
        <f>SUM(AS94:AS97)</f>
        <v>0</v>
      </c>
      <c r="AU93" s="72" t="s">
        <v>10</v>
      </c>
      <c r="AV93" s="72"/>
      <c r="AW93" s="72"/>
      <c r="AX93" s="40">
        <f>SUM(AX94:AX97)</f>
        <v>0</v>
      </c>
      <c r="AZ93" s="72" t="s">
        <v>10</v>
      </c>
      <c r="BA93" s="72"/>
      <c r="BB93" s="72"/>
      <c r="BC93" s="40">
        <f>SUM(BC94:BC97)</f>
        <v>0</v>
      </c>
    </row>
    <row r="94" spans="2:55" x14ac:dyDescent="0.25">
      <c r="B94" s="43"/>
      <c r="C94" s="71" t="s">
        <v>56</v>
      </c>
      <c r="D94" s="71"/>
      <c r="E94" s="42"/>
      <c r="G94" s="43"/>
      <c r="H94" s="71" t="s">
        <v>56</v>
      </c>
      <c r="I94" s="71"/>
      <c r="J94" s="42"/>
      <c r="L94" s="43"/>
      <c r="M94" s="71" t="s">
        <v>56</v>
      </c>
      <c r="N94" s="71"/>
      <c r="O94" s="42"/>
      <c r="Q94" s="43"/>
      <c r="R94" s="71" t="s">
        <v>56</v>
      </c>
      <c r="S94" s="71"/>
      <c r="T94" s="42"/>
      <c r="V94" s="43"/>
      <c r="W94" s="71" t="s">
        <v>56</v>
      </c>
      <c r="X94" s="71"/>
      <c r="Y94" s="42"/>
      <c r="AA94" s="43"/>
      <c r="AB94" s="71" t="s">
        <v>56</v>
      </c>
      <c r="AC94" s="71"/>
      <c r="AD94" s="42"/>
      <c r="AF94" s="43"/>
      <c r="AG94" s="71" t="s">
        <v>56</v>
      </c>
      <c r="AH94" s="71"/>
      <c r="AI94" s="42"/>
      <c r="AK94" s="43"/>
      <c r="AL94" s="71" t="s">
        <v>56</v>
      </c>
      <c r="AM94" s="71"/>
      <c r="AN94" s="42"/>
      <c r="AP94" s="43"/>
      <c r="AQ94" s="71" t="s">
        <v>56</v>
      </c>
      <c r="AR94" s="71"/>
      <c r="AS94" s="42"/>
      <c r="AU94" s="43"/>
      <c r="AV94" s="71" t="s">
        <v>56</v>
      </c>
      <c r="AW94" s="71"/>
      <c r="AX94" s="42"/>
      <c r="AZ94" s="43"/>
      <c r="BA94" s="71" t="s">
        <v>56</v>
      </c>
      <c r="BB94" s="71"/>
      <c r="BC94" s="42"/>
    </row>
    <row r="95" spans="2:55" x14ac:dyDescent="0.25">
      <c r="B95" s="43"/>
      <c r="C95" s="71" t="s">
        <v>57</v>
      </c>
      <c r="D95" s="71"/>
      <c r="E95" s="42"/>
      <c r="G95" s="43"/>
      <c r="H95" s="71" t="s">
        <v>57</v>
      </c>
      <c r="I95" s="71"/>
      <c r="J95" s="42"/>
      <c r="L95" s="43"/>
      <c r="M95" s="71" t="s">
        <v>57</v>
      </c>
      <c r="N95" s="71"/>
      <c r="O95" s="42"/>
      <c r="Q95" s="43"/>
      <c r="R95" s="71" t="s">
        <v>57</v>
      </c>
      <c r="S95" s="71"/>
      <c r="T95" s="42"/>
      <c r="V95" s="43"/>
      <c r="W95" s="71" t="s">
        <v>57</v>
      </c>
      <c r="X95" s="71"/>
      <c r="Y95" s="42"/>
      <c r="AA95" s="43"/>
      <c r="AB95" s="71" t="s">
        <v>57</v>
      </c>
      <c r="AC95" s="71"/>
      <c r="AD95" s="42"/>
      <c r="AF95" s="43"/>
      <c r="AG95" s="71" t="s">
        <v>57</v>
      </c>
      <c r="AH95" s="71"/>
      <c r="AI95" s="42"/>
      <c r="AK95" s="43"/>
      <c r="AL95" s="71" t="s">
        <v>57</v>
      </c>
      <c r="AM95" s="71"/>
      <c r="AN95" s="42"/>
      <c r="AP95" s="43"/>
      <c r="AQ95" s="71" t="s">
        <v>57</v>
      </c>
      <c r="AR95" s="71"/>
      <c r="AS95" s="42"/>
      <c r="AU95" s="43"/>
      <c r="AV95" s="71" t="s">
        <v>57</v>
      </c>
      <c r="AW95" s="71"/>
      <c r="AX95" s="42"/>
      <c r="AZ95" s="43"/>
      <c r="BA95" s="71" t="s">
        <v>57</v>
      </c>
      <c r="BB95" s="71"/>
      <c r="BC95" s="42"/>
    </row>
    <row r="96" spans="2:55" x14ac:dyDescent="0.25">
      <c r="B96" s="43"/>
      <c r="C96" s="71" t="s">
        <v>58</v>
      </c>
      <c r="D96" s="71"/>
      <c r="E96" s="42"/>
      <c r="G96" s="43"/>
      <c r="H96" s="71" t="s">
        <v>58</v>
      </c>
      <c r="I96" s="71"/>
      <c r="J96" s="42"/>
      <c r="L96" s="43"/>
      <c r="M96" s="71" t="s">
        <v>58</v>
      </c>
      <c r="N96" s="71"/>
      <c r="O96" s="42"/>
      <c r="Q96" s="43"/>
      <c r="R96" s="71" t="s">
        <v>58</v>
      </c>
      <c r="S96" s="71"/>
      <c r="T96" s="42"/>
      <c r="V96" s="43"/>
      <c r="W96" s="71" t="s">
        <v>58</v>
      </c>
      <c r="X96" s="71"/>
      <c r="Y96" s="42"/>
      <c r="AA96" s="43"/>
      <c r="AB96" s="71" t="s">
        <v>58</v>
      </c>
      <c r="AC96" s="71"/>
      <c r="AD96" s="42"/>
      <c r="AF96" s="43"/>
      <c r="AG96" s="71" t="s">
        <v>58</v>
      </c>
      <c r="AH96" s="71"/>
      <c r="AI96" s="42"/>
      <c r="AK96" s="43"/>
      <c r="AL96" s="71" t="s">
        <v>58</v>
      </c>
      <c r="AM96" s="71"/>
      <c r="AN96" s="42"/>
      <c r="AP96" s="43"/>
      <c r="AQ96" s="71" t="s">
        <v>58</v>
      </c>
      <c r="AR96" s="71"/>
      <c r="AS96" s="42"/>
      <c r="AU96" s="43"/>
      <c r="AV96" s="71" t="s">
        <v>58</v>
      </c>
      <c r="AW96" s="71"/>
      <c r="AX96" s="42"/>
      <c r="AZ96" s="43"/>
      <c r="BA96" s="71" t="s">
        <v>58</v>
      </c>
      <c r="BB96" s="71"/>
      <c r="BC96" s="42"/>
    </row>
    <row r="97" spans="2:55" x14ac:dyDescent="0.25">
      <c r="B97" s="43"/>
      <c r="C97" s="71" t="s">
        <v>59</v>
      </c>
      <c r="D97" s="71"/>
      <c r="E97" s="42"/>
      <c r="G97" s="43"/>
      <c r="H97" s="71" t="s">
        <v>59</v>
      </c>
      <c r="I97" s="71"/>
      <c r="J97" s="42"/>
      <c r="L97" s="43"/>
      <c r="M97" s="71" t="s">
        <v>59</v>
      </c>
      <c r="N97" s="71"/>
      <c r="O97" s="42"/>
      <c r="Q97" s="43"/>
      <c r="R97" s="71" t="s">
        <v>59</v>
      </c>
      <c r="S97" s="71"/>
      <c r="T97" s="42"/>
      <c r="V97" s="43"/>
      <c r="W97" s="71" t="s">
        <v>59</v>
      </c>
      <c r="X97" s="71"/>
      <c r="Y97" s="42"/>
      <c r="AA97" s="43"/>
      <c r="AB97" s="71" t="s">
        <v>59</v>
      </c>
      <c r="AC97" s="71"/>
      <c r="AD97" s="42"/>
      <c r="AF97" s="43"/>
      <c r="AG97" s="71" t="s">
        <v>59</v>
      </c>
      <c r="AH97" s="71"/>
      <c r="AI97" s="42"/>
      <c r="AK97" s="43"/>
      <c r="AL97" s="71" t="s">
        <v>59</v>
      </c>
      <c r="AM97" s="71"/>
      <c r="AN97" s="42"/>
      <c r="AP97" s="43"/>
      <c r="AQ97" s="71" t="s">
        <v>59</v>
      </c>
      <c r="AR97" s="71"/>
      <c r="AS97" s="42"/>
      <c r="AU97" s="43"/>
      <c r="AV97" s="71" t="s">
        <v>59</v>
      </c>
      <c r="AW97" s="71"/>
      <c r="AX97" s="42"/>
      <c r="AZ97" s="43"/>
      <c r="BA97" s="71" t="s">
        <v>59</v>
      </c>
      <c r="BB97" s="71"/>
      <c r="BC97" s="42"/>
    </row>
    <row r="98" spans="2:55" s="39" customFormat="1" x14ac:dyDescent="0.25">
      <c r="B98" s="72" t="s">
        <v>66</v>
      </c>
      <c r="C98" s="72"/>
      <c r="D98" s="72"/>
      <c r="E98" s="40">
        <f>SUM(E99:E101)</f>
        <v>0</v>
      </c>
      <c r="G98" s="72" t="s">
        <v>66</v>
      </c>
      <c r="H98" s="72"/>
      <c r="I98" s="72"/>
      <c r="J98" s="40">
        <f>SUM(J99:J101)</f>
        <v>0</v>
      </c>
      <c r="L98" s="72" t="s">
        <v>66</v>
      </c>
      <c r="M98" s="72"/>
      <c r="N98" s="72"/>
      <c r="O98" s="40">
        <f>SUM(O99:O101)</f>
        <v>0</v>
      </c>
      <c r="Q98" s="72" t="s">
        <v>66</v>
      </c>
      <c r="R98" s="72"/>
      <c r="S98" s="72"/>
      <c r="T98" s="40">
        <f>SUM(T99:T101)</f>
        <v>0</v>
      </c>
      <c r="V98" s="72" t="s">
        <v>66</v>
      </c>
      <c r="W98" s="72"/>
      <c r="X98" s="72"/>
      <c r="Y98" s="40">
        <f>SUM(Y99:Y101)</f>
        <v>0</v>
      </c>
      <c r="AA98" s="72" t="s">
        <v>66</v>
      </c>
      <c r="AB98" s="72"/>
      <c r="AC98" s="72"/>
      <c r="AD98" s="40">
        <f>SUM(AD99:AD101)</f>
        <v>0</v>
      </c>
      <c r="AF98" s="72" t="s">
        <v>66</v>
      </c>
      <c r="AG98" s="72"/>
      <c r="AH98" s="72"/>
      <c r="AI98" s="40">
        <f>SUM(AI99:AI101)</f>
        <v>0</v>
      </c>
      <c r="AK98" s="72" t="s">
        <v>66</v>
      </c>
      <c r="AL98" s="72"/>
      <c r="AM98" s="72"/>
      <c r="AN98" s="40">
        <f>SUM(AN99:AN101)</f>
        <v>0</v>
      </c>
      <c r="AP98" s="72" t="s">
        <v>66</v>
      </c>
      <c r="AQ98" s="72"/>
      <c r="AR98" s="72"/>
      <c r="AS98" s="40">
        <f>SUM(AS99:AS101)</f>
        <v>0</v>
      </c>
      <c r="AU98" s="72" t="s">
        <v>66</v>
      </c>
      <c r="AV98" s="72"/>
      <c r="AW98" s="72"/>
      <c r="AX98" s="40">
        <f>SUM(AX99:AX101)</f>
        <v>0</v>
      </c>
      <c r="AZ98" s="72" t="s">
        <v>66</v>
      </c>
      <c r="BA98" s="72"/>
      <c r="BB98" s="72"/>
      <c r="BC98" s="40">
        <f>SUM(BC99:BC101)</f>
        <v>0</v>
      </c>
    </row>
    <row r="99" spans="2:55" x14ac:dyDescent="0.25">
      <c r="B99" s="43"/>
      <c r="C99" s="71" t="s">
        <v>67</v>
      </c>
      <c r="D99" s="71"/>
      <c r="E99" s="42"/>
      <c r="G99" s="43"/>
      <c r="H99" s="71" t="s">
        <v>67</v>
      </c>
      <c r="I99" s="71"/>
      <c r="J99" s="42"/>
      <c r="L99" s="43"/>
      <c r="M99" s="71" t="s">
        <v>67</v>
      </c>
      <c r="N99" s="71"/>
      <c r="O99" s="42"/>
      <c r="Q99" s="43"/>
      <c r="R99" s="71" t="s">
        <v>67</v>
      </c>
      <c r="S99" s="71"/>
      <c r="T99" s="42"/>
      <c r="V99" s="43"/>
      <c r="W99" s="71" t="s">
        <v>67</v>
      </c>
      <c r="X99" s="71"/>
      <c r="Y99" s="42"/>
      <c r="AA99" s="43"/>
      <c r="AB99" s="71" t="s">
        <v>67</v>
      </c>
      <c r="AC99" s="71"/>
      <c r="AD99" s="42"/>
      <c r="AF99" s="43"/>
      <c r="AG99" s="71" t="s">
        <v>67</v>
      </c>
      <c r="AH99" s="71"/>
      <c r="AI99" s="42"/>
      <c r="AK99" s="43"/>
      <c r="AL99" s="71" t="s">
        <v>67</v>
      </c>
      <c r="AM99" s="71"/>
      <c r="AN99" s="42"/>
      <c r="AP99" s="43"/>
      <c r="AQ99" s="71" t="s">
        <v>67</v>
      </c>
      <c r="AR99" s="71"/>
      <c r="AS99" s="42"/>
      <c r="AU99" s="43"/>
      <c r="AV99" s="71" t="s">
        <v>67</v>
      </c>
      <c r="AW99" s="71"/>
      <c r="AX99" s="42"/>
      <c r="AZ99" s="43"/>
      <c r="BA99" s="71" t="s">
        <v>67</v>
      </c>
      <c r="BB99" s="71"/>
      <c r="BC99" s="42"/>
    </row>
    <row r="100" spans="2:55" x14ac:dyDescent="0.25">
      <c r="B100" s="43"/>
      <c r="C100" s="71" t="s">
        <v>78</v>
      </c>
      <c r="D100" s="71"/>
      <c r="E100" s="42"/>
      <c r="G100" s="43"/>
      <c r="H100" s="71" t="s">
        <v>78</v>
      </c>
      <c r="I100" s="71"/>
      <c r="J100" s="42"/>
      <c r="L100" s="43"/>
      <c r="M100" s="71" t="s">
        <v>78</v>
      </c>
      <c r="N100" s="71"/>
      <c r="O100" s="42"/>
      <c r="Q100" s="43"/>
      <c r="R100" s="71" t="s">
        <v>78</v>
      </c>
      <c r="S100" s="71"/>
      <c r="T100" s="42"/>
      <c r="V100" s="43"/>
      <c r="W100" s="71" t="s">
        <v>78</v>
      </c>
      <c r="X100" s="71"/>
      <c r="Y100" s="42"/>
      <c r="AA100" s="43"/>
      <c r="AB100" s="71" t="s">
        <v>78</v>
      </c>
      <c r="AC100" s="71"/>
      <c r="AD100" s="42"/>
      <c r="AF100" s="43"/>
      <c r="AG100" s="71" t="s">
        <v>78</v>
      </c>
      <c r="AH100" s="71"/>
      <c r="AI100" s="42"/>
      <c r="AK100" s="43"/>
      <c r="AL100" s="71" t="s">
        <v>78</v>
      </c>
      <c r="AM100" s="71"/>
      <c r="AN100" s="42"/>
      <c r="AP100" s="43"/>
      <c r="AQ100" s="71" t="s">
        <v>78</v>
      </c>
      <c r="AR100" s="71"/>
      <c r="AS100" s="42"/>
      <c r="AU100" s="43"/>
      <c r="AV100" s="71" t="s">
        <v>78</v>
      </c>
      <c r="AW100" s="71"/>
      <c r="AX100" s="42"/>
      <c r="AZ100" s="43"/>
      <c r="BA100" s="71" t="s">
        <v>78</v>
      </c>
      <c r="BB100" s="71"/>
      <c r="BC100" s="42"/>
    </row>
    <row r="101" spans="2:55" x14ac:dyDescent="0.25">
      <c r="B101" s="43"/>
      <c r="C101" s="71" t="s">
        <v>68</v>
      </c>
      <c r="D101" s="71"/>
      <c r="E101" s="42"/>
      <c r="G101" s="43"/>
      <c r="H101" s="71" t="s">
        <v>68</v>
      </c>
      <c r="I101" s="71"/>
      <c r="J101" s="42"/>
      <c r="L101" s="43"/>
      <c r="M101" s="71" t="s">
        <v>68</v>
      </c>
      <c r="N101" s="71"/>
      <c r="O101" s="42"/>
      <c r="Q101" s="43"/>
      <c r="R101" s="71" t="s">
        <v>68</v>
      </c>
      <c r="S101" s="71"/>
      <c r="T101" s="42"/>
      <c r="V101" s="43"/>
      <c r="W101" s="71" t="s">
        <v>68</v>
      </c>
      <c r="X101" s="71"/>
      <c r="Y101" s="42"/>
      <c r="AA101" s="43"/>
      <c r="AB101" s="71" t="s">
        <v>68</v>
      </c>
      <c r="AC101" s="71"/>
      <c r="AD101" s="42"/>
      <c r="AF101" s="43"/>
      <c r="AG101" s="71" t="s">
        <v>68</v>
      </c>
      <c r="AH101" s="71"/>
      <c r="AI101" s="42"/>
      <c r="AK101" s="43"/>
      <c r="AL101" s="71" t="s">
        <v>68</v>
      </c>
      <c r="AM101" s="71"/>
      <c r="AN101" s="42"/>
      <c r="AP101" s="43"/>
      <c r="AQ101" s="71" t="s">
        <v>68</v>
      </c>
      <c r="AR101" s="71"/>
      <c r="AS101" s="42"/>
      <c r="AU101" s="43"/>
      <c r="AV101" s="71" t="s">
        <v>68</v>
      </c>
      <c r="AW101" s="71"/>
      <c r="AX101" s="42"/>
      <c r="AZ101" s="43"/>
      <c r="BA101" s="71" t="s">
        <v>68</v>
      </c>
      <c r="BB101" s="71"/>
      <c r="BC101" s="42"/>
    </row>
    <row r="102" spans="2:55" s="39" customFormat="1" x14ac:dyDescent="0.25">
      <c r="B102" s="72" t="s">
        <v>12</v>
      </c>
      <c r="C102" s="72"/>
      <c r="D102" s="72"/>
      <c r="E102" s="40">
        <f>SUM(E103:E104)</f>
        <v>0</v>
      </c>
      <c r="G102" s="72" t="s">
        <v>12</v>
      </c>
      <c r="H102" s="72"/>
      <c r="I102" s="72"/>
      <c r="J102" s="40">
        <f>SUM(J103:J104)</f>
        <v>0</v>
      </c>
      <c r="L102" s="72" t="s">
        <v>12</v>
      </c>
      <c r="M102" s="72"/>
      <c r="N102" s="72"/>
      <c r="O102" s="40">
        <f>SUM(O103:O104)</f>
        <v>0</v>
      </c>
      <c r="Q102" s="72" t="s">
        <v>12</v>
      </c>
      <c r="R102" s="72"/>
      <c r="S102" s="72"/>
      <c r="T102" s="40">
        <f>SUM(T103:T104)</f>
        <v>0</v>
      </c>
      <c r="V102" s="72" t="s">
        <v>12</v>
      </c>
      <c r="W102" s="72"/>
      <c r="X102" s="72"/>
      <c r="Y102" s="40">
        <f>SUM(Y103:Y104)</f>
        <v>0</v>
      </c>
      <c r="AA102" s="72" t="s">
        <v>12</v>
      </c>
      <c r="AB102" s="72"/>
      <c r="AC102" s="72"/>
      <c r="AD102" s="40">
        <f>SUM(AD103:AD104)</f>
        <v>0</v>
      </c>
      <c r="AF102" s="72" t="s">
        <v>12</v>
      </c>
      <c r="AG102" s="72"/>
      <c r="AH102" s="72"/>
      <c r="AI102" s="40">
        <f>SUM(AI103:AI104)</f>
        <v>0</v>
      </c>
      <c r="AK102" s="72" t="s">
        <v>12</v>
      </c>
      <c r="AL102" s="72"/>
      <c r="AM102" s="72"/>
      <c r="AN102" s="40">
        <f>SUM(AN103:AN104)</f>
        <v>0</v>
      </c>
      <c r="AP102" s="72" t="s">
        <v>12</v>
      </c>
      <c r="AQ102" s="72"/>
      <c r="AR102" s="72"/>
      <c r="AS102" s="40">
        <f>SUM(AS103:AS104)</f>
        <v>0</v>
      </c>
      <c r="AU102" s="72" t="s">
        <v>12</v>
      </c>
      <c r="AV102" s="72"/>
      <c r="AW102" s="72"/>
      <c r="AX102" s="40">
        <f>SUM(AX103:AX104)</f>
        <v>0</v>
      </c>
      <c r="AZ102" s="72" t="s">
        <v>12</v>
      </c>
      <c r="BA102" s="72"/>
      <c r="BB102" s="72"/>
      <c r="BC102" s="40">
        <f>SUM(BC103:BC104)</f>
        <v>0</v>
      </c>
    </row>
    <row r="103" spans="2:55" x14ac:dyDescent="0.25">
      <c r="B103" s="43"/>
      <c r="C103" s="71" t="s">
        <v>70</v>
      </c>
      <c r="D103" s="71"/>
      <c r="E103" s="42"/>
      <c r="G103" s="43"/>
      <c r="H103" s="71" t="s">
        <v>70</v>
      </c>
      <c r="I103" s="71"/>
      <c r="J103" s="42"/>
      <c r="L103" s="43"/>
      <c r="M103" s="71" t="s">
        <v>70</v>
      </c>
      <c r="N103" s="71"/>
      <c r="O103" s="42"/>
      <c r="Q103" s="43"/>
      <c r="R103" s="71" t="s">
        <v>70</v>
      </c>
      <c r="S103" s="71"/>
      <c r="T103" s="42"/>
      <c r="V103" s="43"/>
      <c r="W103" s="71" t="s">
        <v>70</v>
      </c>
      <c r="X103" s="71"/>
      <c r="Y103" s="42"/>
      <c r="AA103" s="43"/>
      <c r="AB103" s="71" t="s">
        <v>70</v>
      </c>
      <c r="AC103" s="71"/>
      <c r="AD103" s="42"/>
      <c r="AF103" s="43"/>
      <c r="AG103" s="71" t="s">
        <v>70</v>
      </c>
      <c r="AH103" s="71"/>
      <c r="AI103" s="42"/>
      <c r="AK103" s="43"/>
      <c r="AL103" s="71" t="s">
        <v>70</v>
      </c>
      <c r="AM103" s="71"/>
      <c r="AN103" s="42"/>
      <c r="AP103" s="43"/>
      <c r="AQ103" s="71" t="s">
        <v>70</v>
      </c>
      <c r="AR103" s="71"/>
      <c r="AS103" s="42"/>
      <c r="AU103" s="43"/>
      <c r="AV103" s="71" t="s">
        <v>70</v>
      </c>
      <c r="AW103" s="71"/>
      <c r="AX103" s="42"/>
      <c r="AZ103" s="43"/>
      <c r="BA103" s="71" t="s">
        <v>70</v>
      </c>
      <c r="BB103" s="71"/>
      <c r="BC103" s="42"/>
    </row>
    <row r="104" spans="2:55" x14ac:dyDescent="0.25">
      <c r="B104" s="43"/>
      <c r="C104" s="71" t="s">
        <v>71</v>
      </c>
      <c r="D104" s="71"/>
      <c r="E104" s="42"/>
      <c r="G104" s="43"/>
      <c r="H104" s="71" t="s">
        <v>71</v>
      </c>
      <c r="I104" s="71"/>
      <c r="J104" s="42"/>
      <c r="L104" s="43"/>
      <c r="M104" s="71" t="s">
        <v>71</v>
      </c>
      <c r="N104" s="71"/>
      <c r="O104" s="42"/>
      <c r="Q104" s="43"/>
      <c r="R104" s="71" t="s">
        <v>71</v>
      </c>
      <c r="S104" s="71"/>
      <c r="T104" s="42"/>
      <c r="V104" s="43"/>
      <c r="W104" s="71" t="s">
        <v>71</v>
      </c>
      <c r="X104" s="71"/>
      <c r="Y104" s="42"/>
      <c r="AA104" s="43"/>
      <c r="AB104" s="71" t="s">
        <v>71</v>
      </c>
      <c r="AC104" s="71"/>
      <c r="AD104" s="42"/>
      <c r="AF104" s="43"/>
      <c r="AG104" s="71" t="s">
        <v>71</v>
      </c>
      <c r="AH104" s="71"/>
      <c r="AI104" s="42"/>
      <c r="AK104" s="43"/>
      <c r="AL104" s="71" t="s">
        <v>71</v>
      </c>
      <c r="AM104" s="71"/>
      <c r="AN104" s="42"/>
      <c r="AP104" s="43"/>
      <c r="AQ104" s="71" t="s">
        <v>71</v>
      </c>
      <c r="AR104" s="71"/>
      <c r="AS104" s="42"/>
      <c r="AU104" s="43"/>
      <c r="AV104" s="71" t="s">
        <v>71</v>
      </c>
      <c r="AW104" s="71"/>
      <c r="AX104" s="42"/>
      <c r="AZ104" s="43"/>
      <c r="BA104" s="71" t="s">
        <v>71</v>
      </c>
      <c r="BB104" s="71"/>
      <c r="BC104" s="42"/>
    </row>
    <row r="105" spans="2:55" s="39" customFormat="1" x14ac:dyDescent="0.25">
      <c r="B105" s="72" t="s">
        <v>72</v>
      </c>
      <c r="C105" s="72"/>
      <c r="D105" s="72"/>
      <c r="E105" s="40">
        <f>SUM(E106:E107)</f>
        <v>0</v>
      </c>
      <c r="G105" s="72" t="s">
        <v>72</v>
      </c>
      <c r="H105" s="72"/>
      <c r="I105" s="72"/>
      <c r="J105" s="40">
        <f>SUM(J106:J107)</f>
        <v>0</v>
      </c>
      <c r="L105" s="72" t="s">
        <v>72</v>
      </c>
      <c r="M105" s="72"/>
      <c r="N105" s="72"/>
      <c r="O105" s="40">
        <f>SUM(O106:O107)</f>
        <v>0</v>
      </c>
      <c r="Q105" s="72" t="s">
        <v>72</v>
      </c>
      <c r="R105" s="72"/>
      <c r="S105" s="72"/>
      <c r="T105" s="40">
        <f>SUM(T106:T107)</f>
        <v>0</v>
      </c>
      <c r="V105" s="72" t="s">
        <v>72</v>
      </c>
      <c r="W105" s="72"/>
      <c r="X105" s="72"/>
      <c r="Y105" s="40">
        <f>SUM(Y106:Y107)</f>
        <v>0</v>
      </c>
      <c r="AA105" s="72" t="s">
        <v>72</v>
      </c>
      <c r="AB105" s="72"/>
      <c r="AC105" s="72"/>
      <c r="AD105" s="40">
        <f>SUM(AD106:AD107)</f>
        <v>0</v>
      </c>
      <c r="AF105" s="72" t="s">
        <v>72</v>
      </c>
      <c r="AG105" s="72"/>
      <c r="AH105" s="72"/>
      <c r="AI105" s="40">
        <f>SUM(AI106:AI107)</f>
        <v>0</v>
      </c>
      <c r="AK105" s="72" t="s">
        <v>72</v>
      </c>
      <c r="AL105" s="72"/>
      <c r="AM105" s="72"/>
      <c r="AN105" s="40">
        <f>SUM(AN106:AN107)</f>
        <v>0</v>
      </c>
      <c r="AP105" s="72" t="s">
        <v>72</v>
      </c>
      <c r="AQ105" s="72"/>
      <c r="AR105" s="72"/>
      <c r="AS105" s="40">
        <f>SUM(AS106:AS107)</f>
        <v>0</v>
      </c>
      <c r="AU105" s="72" t="s">
        <v>72</v>
      </c>
      <c r="AV105" s="72"/>
      <c r="AW105" s="72"/>
      <c r="AX105" s="40">
        <f>SUM(AX106:AX107)</f>
        <v>0</v>
      </c>
      <c r="AZ105" s="72" t="s">
        <v>72</v>
      </c>
      <c r="BA105" s="72"/>
      <c r="BB105" s="72"/>
      <c r="BC105" s="40">
        <f>SUM(BC106:BC107)</f>
        <v>0</v>
      </c>
    </row>
    <row r="106" spans="2:55" x14ac:dyDescent="0.25">
      <c r="B106" s="43"/>
      <c r="C106" s="71" t="s">
        <v>70</v>
      </c>
      <c r="D106" s="71"/>
      <c r="E106" s="42"/>
      <c r="G106" s="43"/>
      <c r="H106" s="71" t="s">
        <v>70</v>
      </c>
      <c r="I106" s="71"/>
      <c r="J106" s="42"/>
      <c r="L106" s="43"/>
      <c r="M106" s="71" t="s">
        <v>70</v>
      </c>
      <c r="N106" s="71"/>
      <c r="O106" s="42"/>
      <c r="Q106" s="43"/>
      <c r="R106" s="71" t="s">
        <v>70</v>
      </c>
      <c r="S106" s="71"/>
      <c r="T106" s="42"/>
      <c r="V106" s="43"/>
      <c r="W106" s="71" t="s">
        <v>70</v>
      </c>
      <c r="X106" s="71"/>
      <c r="Y106" s="42"/>
      <c r="AA106" s="43"/>
      <c r="AB106" s="71" t="s">
        <v>70</v>
      </c>
      <c r="AC106" s="71"/>
      <c r="AD106" s="42"/>
      <c r="AF106" s="43"/>
      <c r="AG106" s="71" t="s">
        <v>70</v>
      </c>
      <c r="AH106" s="71"/>
      <c r="AI106" s="42"/>
      <c r="AK106" s="43"/>
      <c r="AL106" s="71" t="s">
        <v>70</v>
      </c>
      <c r="AM106" s="71"/>
      <c r="AN106" s="42"/>
      <c r="AP106" s="43"/>
      <c r="AQ106" s="71" t="s">
        <v>70</v>
      </c>
      <c r="AR106" s="71"/>
      <c r="AS106" s="42"/>
      <c r="AU106" s="43"/>
      <c r="AV106" s="71" t="s">
        <v>70</v>
      </c>
      <c r="AW106" s="71"/>
      <c r="AX106" s="42"/>
      <c r="AZ106" s="43"/>
      <c r="BA106" s="71" t="s">
        <v>70</v>
      </c>
      <c r="BB106" s="71"/>
      <c r="BC106" s="42"/>
    </row>
    <row r="107" spans="2:55" x14ac:dyDescent="0.25">
      <c r="B107" s="43"/>
      <c r="C107" s="71" t="s">
        <v>71</v>
      </c>
      <c r="D107" s="71"/>
      <c r="E107" s="42"/>
      <c r="G107" s="43"/>
      <c r="H107" s="71" t="s">
        <v>71</v>
      </c>
      <c r="I107" s="71"/>
      <c r="J107" s="42"/>
      <c r="L107" s="43"/>
      <c r="M107" s="71" t="s">
        <v>71</v>
      </c>
      <c r="N107" s="71"/>
      <c r="O107" s="42"/>
      <c r="Q107" s="43"/>
      <c r="R107" s="71" t="s">
        <v>71</v>
      </c>
      <c r="S107" s="71"/>
      <c r="T107" s="42"/>
      <c r="V107" s="43"/>
      <c r="W107" s="71" t="s">
        <v>71</v>
      </c>
      <c r="X107" s="71"/>
      <c r="Y107" s="42"/>
      <c r="AA107" s="43"/>
      <c r="AB107" s="71" t="s">
        <v>71</v>
      </c>
      <c r="AC107" s="71"/>
      <c r="AD107" s="42"/>
      <c r="AF107" s="43"/>
      <c r="AG107" s="71" t="s">
        <v>71</v>
      </c>
      <c r="AH107" s="71"/>
      <c r="AI107" s="42"/>
      <c r="AK107" s="43"/>
      <c r="AL107" s="71" t="s">
        <v>71</v>
      </c>
      <c r="AM107" s="71"/>
      <c r="AN107" s="42"/>
      <c r="AP107" s="43"/>
      <c r="AQ107" s="71" t="s">
        <v>71</v>
      </c>
      <c r="AR107" s="71"/>
      <c r="AS107" s="42"/>
      <c r="AU107" s="43"/>
      <c r="AV107" s="71" t="s">
        <v>71</v>
      </c>
      <c r="AW107" s="71"/>
      <c r="AX107" s="42"/>
      <c r="AZ107" s="43"/>
      <c r="BA107" s="71" t="s">
        <v>71</v>
      </c>
      <c r="BB107" s="71"/>
      <c r="BC107" s="42"/>
    </row>
    <row r="108" spans="2:55" s="39" customFormat="1" x14ac:dyDescent="0.25">
      <c r="B108" s="72" t="s">
        <v>13</v>
      </c>
      <c r="C108" s="72"/>
      <c r="D108" s="72"/>
      <c r="E108" s="40">
        <f>SUM(E109)</f>
        <v>0</v>
      </c>
      <c r="G108" s="72" t="s">
        <v>13</v>
      </c>
      <c r="H108" s="72"/>
      <c r="I108" s="72"/>
      <c r="J108" s="40">
        <f>SUM(J109)</f>
        <v>0</v>
      </c>
      <c r="L108" s="72" t="s">
        <v>13</v>
      </c>
      <c r="M108" s="72"/>
      <c r="N108" s="72"/>
      <c r="O108" s="40">
        <f>SUM(O109)</f>
        <v>0</v>
      </c>
      <c r="Q108" s="72" t="s">
        <v>13</v>
      </c>
      <c r="R108" s="72"/>
      <c r="S108" s="72"/>
      <c r="T108" s="40">
        <f>SUM(T109)</f>
        <v>0</v>
      </c>
      <c r="V108" s="72" t="s">
        <v>13</v>
      </c>
      <c r="W108" s="72"/>
      <c r="X108" s="72"/>
      <c r="Y108" s="40">
        <f>SUM(Y109)</f>
        <v>0</v>
      </c>
      <c r="AA108" s="72" t="s">
        <v>13</v>
      </c>
      <c r="AB108" s="72"/>
      <c r="AC108" s="72"/>
      <c r="AD108" s="40">
        <f>SUM(AD109)</f>
        <v>0</v>
      </c>
      <c r="AF108" s="72" t="s">
        <v>13</v>
      </c>
      <c r="AG108" s="72"/>
      <c r="AH108" s="72"/>
      <c r="AI108" s="40">
        <f>SUM(AI109)</f>
        <v>0</v>
      </c>
      <c r="AK108" s="72" t="s">
        <v>13</v>
      </c>
      <c r="AL108" s="72"/>
      <c r="AM108" s="72"/>
      <c r="AN108" s="40">
        <f>SUM(AN109)</f>
        <v>0</v>
      </c>
      <c r="AP108" s="72" t="s">
        <v>13</v>
      </c>
      <c r="AQ108" s="72"/>
      <c r="AR108" s="72"/>
      <c r="AS108" s="40">
        <f>SUM(AS109)</f>
        <v>0</v>
      </c>
      <c r="AU108" s="72" t="s">
        <v>13</v>
      </c>
      <c r="AV108" s="72"/>
      <c r="AW108" s="72"/>
      <c r="AX108" s="40">
        <f>SUM(AX109)</f>
        <v>0</v>
      </c>
      <c r="AZ108" s="72" t="s">
        <v>13</v>
      </c>
      <c r="BA108" s="72"/>
      <c r="BB108" s="72"/>
      <c r="BC108" s="40">
        <f>SUM(BC109)</f>
        <v>0</v>
      </c>
    </row>
    <row r="109" spans="2:55" x14ac:dyDescent="0.25">
      <c r="B109" s="43"/>
      <c r="C109" s="70" t="s">
        <v>73</v>
      </c>
      <c r="D109" s="70"/>
      <c r="E109" s="44"/>
      <c r="G109" s="43"/>
      <c r="H109" s="70" t="s">
        <v>73</v>
      </c>
      <c r="I109" s="70"/>
      <c r="J109" s="44"/>
      <c r="L109" s="43"/>
      <c r="M109" s="70" t="s">
        <v>73</v>
      </c>
      <c r="N109" s="70"/>
      <c r="O109" s="44"/>
      <c r="Q109" s="43"/>
      <c r="R109" s="70" t="s">
        <v>73</v>
      </c>
      <c r="S109" s="70"/>
      <c r="T109" s="44"/>
      <c r="V109" s="43"/>
      <c r="W109" s="70" t="s">
        <v>73</v>
      </c>
      <c r="X109" s="70"/>
      <c r="Y109" s="44"/>
      <c r="AA109" s="43"/>
      <c r="AB109" s="70" t="s">
        <v>73</v>
      </c>
      <c r="AC109" s="70"/>
      <c r="AD109" s="44"/>
      <c r="AF109" s="43"/>
      <c r="AG109" s="70" t="s">
        <v>73</v>
      </c>
      <c r="AH109" s="70"/>
      <c r="AI109" s="44"/>
      <c r="AK109" s="43"/>
      <c r="AL109" s="70" t="s">
        <v>73</v>
      </c>
      <c r="AM109" s="70"/>
      <c r="AN109" s="44"/>
      <c r="AP109" s="43"/>
      <c r="AQ109" s="70" t="s">
        <v>73</v>
      </c>
      <c r="AR109" s="70"/>
      <c r="AS109" s="44"/>
      <c r="AU109" s="43"/>
      <c r="AV109" s="70" t="s">
        <v>73</v>
      </c>
      <c r="AW109" s="70"/>
      <c r="AX109" s="44"/>
      <c r="AZ109" s="43"/>
      <c r="BA109" s="70" t="s">
        <v>73</v>
      </c>
      <c r="BB109" s="70"/>
      <c r="BC109" s="44"/>
    </row>
    <row r="110" spans="2:55" s="39" customFormat="1" x14ac:dyDescent="0.25">
      <c r="B110" s="69" t="s">
        <v>60</v>
      </c>
      <c r="C110" s="69"/>
      <c r="D110" s="69"/>
      <c r="E110" s="41">
        <f>SUM(E111:E112)</f>
        <v>0</v>
      </c>
      <c r="G110" s="69" t="s">
        <v>60</v>
      </c>
      <c r="H110" s="69"/>
      <c r="I110" s="69"/>
      <c r="J110" s="41">
        <f>SUM(J111:J112)</f>
        <v>0</v>
      </c>
      <c r="L110" s="69" t="s">
        <v>60</v>
      </c>
      <c r="M110" s="69"/>
      <c r="N110" s="69"/>
      <c r="O110" s="41">
        <f>SUM(O111:O112)</f>
        <v>0</v>
      </c>
      <c r="Q110" s="69" t="s">
        <v>60</v>
      </c>
      <c r="R110" s="69"/>
      <c r="S110" s="69"/>
      <c r="T110" s="41">
        <f>SUM(T111:T112)</f>
        <v>0</v>
      </c>
      <c r="V110" s="69" t="s">
        <v>60</v>
      </c>
      <c r="W110" s="69"/>
      <c r="X110" s="69"/>
      <c r="Y110" s="41">
        <f>SUM(Y111:Y112)</f>
        <v>0</v>
      </c>
      <c r="AA110" s="69" t="s">
        <v>60</v>
      </c>
      <c r="AB110" s="69"/>
      <c r="AC110" s="69"/>
      <c r="AD110" s="41">
        <f>SUM(AD111:AD112)</f>
        <v>0</v>
      </c>
      <c r="AF110" s="69" t="s">
        <v>60</v>
      </c>
      <c r="AG110" s="69"/>
      <c r="AH110" s="69"/>
      <c r="AI110" s="41">
        <f>SUM(AI111:AI112)</f>
        <v>0</v>
      </c>
      <c r="AK110" s="69" t="s">
        <v>60</v>
      </c>
      <c r="AL110" s="69"/>
      <c r="AM110" s="69"/>
      <c r="AN110" s="41">
        <f>SUM(AN111:AN112)</f>
        <v>0</v>
      </c>
      <c r="AP110" s="69" t="s">
        <v>60</v>
      </c>
      <c r="AQ110" s="69"/>
      <c r="AR110" s="69"/>
      <c r="AS110" s="41">
        <f>SUM(AS111:AS112)</f>
        <v>0</v>
      </c>
      <c r="AU110" s="69" t="s">
        <v>60</v>
      </c>
      <c r="AV110" s="69"/>
      <c r="AW110" s="69"/>
      <c r="AX110" s="41">
        <f>SUM(AX111:AX112)</f>
        <v>0</v>
      </c>
      <c r="AZ110" s="69" t="s">
        <v>60</v>
      </c>
      <c r="BA110" s="69"/>
      <c r="BB110" s="69"/>
      <c r="BC110" s="41">
        <f>SUM(BC111:BC112)</f>
        <v>0</v>
      </c>
    </row>
    <row r="111" spans="2:55" x14ac:dyDescent="0.25">
      <c r="B111" s="43"/>
      <c r="C111" s="68" t="s">
        <v>61</v>
      </c>
      <c r="D111" s="68"/>
      <c r="E111" s="42"/>
      <c r="G111" s="43"/>
      <c r="H111" s="68" t="s">
        <v>61</v>
      </c>
      <c r="I111" s="68"/>
      <c r="J111" s="42"/>
      <c r="L111" s="43"/>
      <c r="M111" s="68" t="s">
        <v>61</v>
      </c>
      <c r="N111" s="68"/>
      <c r="O111" s="42"/>
      <c r="Q111" s="43"/>
      <c r="R111" s="68" t="s">
        <v>61</v>
      </c>
      <c r="S111" s="68"/>
      <c r="T111" s="42"/>
      <c r="V111" s="43"/>
      <c r="W111" s="68" t="s">
        <v>61</v>
      </c>
      <c r="X111" s="68"/>
      <c r="Y111" s="42"/>
      <c r="AA111" s="43"/>
      <c r="AB111" s="68" t="s">
        <v>61</v>
      </c>
      <c r="AC111" s="68"/>
      <c r="AD111" s="42"/>
      <c r="AF111" s="43"/>
      <c r="AG111" s="68" t="s">
        <v>61</v>
      </c>
      <c r="AH111" s="68"/>
      <c r="AI111" s="42"/>
      <c r="AK111" s="43"/>
      <c r="AL111" s="68" t="s">
        <v>61</v>
      </c>
      <c r="AM111" s="68"/>
      <c r="AN111" s="42"/>
      <c r="AP111" s="43"/>
      <c r="AQ111" s="68" t="s">
        <v>61</v>
      </c>
      <c r="AR111" s="68"/>
      <c r="AS111" s="42"/>
      <c r="AU111" s="43"/>
      <c r="AV111" s="68" t="s">
        <v>61</v>
      </c>
      <c r="AW111" s="68"/>
      <c r="AX111" s="42"/>
      <c r="AZ111" s="43"/>
      <c r="BA111" s="68" t="s">
        <v>61</v>
      </c>
      <c r="BB111" s="68"/>
      <c r="BC111" s="42"/>
    </row>
    <row r="112" spans="2:55" x14ac:dyDescent="0.25">
      <c r="B112" s="43"/>
      <c r="C112" s="68" t="s">
        <v>62</v>
      </c>
      <c r="D112" s="68"/>
      <c r="E112" s="42"/>
      <c r="G112" s="43"/>
      <c r="H112" s="68" t="s">
        <v>62</v>
      </c>
      <c r="I112" s="68"/>
      <c r="J112" s="42"/>
      <c r="L112" s="43"/>
      <c r="M112" s="68" t="s">
        <v>62</v>
      </c>
      <c r="N112" s="68"/>
      <c r="O112" s="42"/>
      <c r="Q112" s="43"/>
      <c r="R112" s="68" t="s">
        <v>62</v>
      </c>
      <c r="S112" s="68"/>
      <c r="T112" s="42"/>
      <c r="V112" s="43"/>
      <c r="W112" s="68" t="s">
        <v>62</v>
      </c>
      <c r="X112" s="68"/>
      <c r="Y112" s="42"/>
      <c r="AA112" s="43"/>
      <c r="AB112" s="68" t="s">
        <v>62</v>
      </c>
      <c r="AC112" s="68"/>
      <c r="AD112" s="42"/>
      <c r="AF112" s="43"/>
      <c r="AG112" s="68" t="s">
        <v>62</v>
      </c>
      <c r="AH112" s="68"/>
      <c r="AI112" s="42"/>
      <c r="AK112" s="43"/>
      <c r="AL112" s="68" t="s">
        <v>62</v>
      </c>
      <c r="AM112" s="68"/>
      <c r="AN112" s="42"/>
      <c r="AP112" s="43"/>
      <c r="AQ112" s="68" t="s">
        <v>62</v>
      </c>
      <c r="AR112" s="68"/>
      <c r="AS112" s="42"/>
      <c r="AU112" s="43"/>
      <c r="AV112" s="68" t="s">
        <v>62</v>
      </c>
      <c r="AW112" s="68"/>
      <c r="AX112" s="42"/>
      <c r="AZ112" s="43"/>
      <c r="BA112" s="68" t="s">
        <v>62</v>
      </c>
      <c r="BB112" s="68"/>
      <c r="BC112" s="42"/>
    </row>
    <row r="113" spans="2:55" s="39" customFormat="1" x14ac:dyDescent="0.25">
      <c r="B113" s="69" t="s">
        <v>63</v>
      </c>
      <c r="C113" s="69"/>
      <c r="D113" s="69"/>
      <c r="E113" s="41">
        <f>SUM(E114:E118)</f>
        <v>0</v>
      </c>
      <c r="G113" s="69" t="s">
        <v>63</v>
      </c>
      <c r="H113" s="69"/>
      <c r="I113" s="69"/>
      <c r="J113" s="41">
        <f>SUM(J114:J118)</f>
        <v>0</v>
      </c>
      <c r="L113" s="69" t="s">
        <v>63</v>
      </c>
      <c r="M113" s="69"/>
      <c r="N113" s="69"/>
      <c r="O113" s="41">
        <f>SUM(O114:O118)</f>
        <v>0</v>
      </c>
      <c r="Q113" s="69" t="s">
        <v>63</v>
      </c>
      <c r="R113" s="69"/>
      <c r="S113" s="69"/>
      <c r="T113" s="41">
        <f>SUM(T114:T118)</f>
        <v>0</v>
      </c>
      <c r="V113" s="69" t="s">
        <v>63</v>
      </c>
      <c r="W113" s="69"/>
      <c r="X113" s="69"/>
      <c r="Y113" s="41">
        <f>SUM(Y114:Y118)</f>
        <v>0</v>
      </c>
      <c r="AA113" s="69" t="s">
        <v>63</v>
      </c>
      <c r="AB113" s="69"/>
      <c r="AC113" s="69"/>
      <c r="AD113" s="41">
        <f>SUM(AD114:AD118)</f>
        <v>0</v>
      </c>
      <c r="AF113" s="69" t="s">
        <v>63</v>
      </c>
      <c r="AG113" s="69"/>
      <c r="AH113" s="69"/>
      <c r="AI113" s="41">
        <f>SUM(AI114:AI118)</f>
        <v>0</v>
      </c>
      <c r="AK113" s="69" t="s">
        <v>63</v>
      </c>
      <c r="AL113" s="69"/>
      <c r="AM113" s="69"/>
      <c r="AN113" s="41">
        <f>SUM(AN114:AN118)</f>
        <v>0</v>
      </c>
      <c r="AP113" s="69" t="s">
        <v>63</v>
      </c>
      <c r="AQ113" s="69"/>
      <c r="AR113" s="69"/>
      <c r="AS113" s="41">
        <f>SUM(AS114:AS118)</f>
        <v>0</v>
      </c>
      <c r="AU113" s="69" t="s">
        <v>63</v>
      </c>
      <c r="AV113" s="69"/>
      <c r="AW113" s="69"/>
      <c r="AX113" s="41">
        <f>SUM(AX114:AX118)</f>
        <v>0</v>
      </c>
      <c r="AZ113" s="69" t="s">
        <v>63</v>
      </c>
      <c r="BA113" s="69"/>
      <c r="BB113" s="69"/>
      <c r="BC113" s="41">
        <f>SUM(BC114:BC118)</f>
        <v>0</v>
      </c>
    </row>
    <row r="114" spans="2:55" x14ac:dyDescent="0.25">
      <c r="C114" s="68" t="s">
        <v>51</v>
      </c>
      <c r="D114" s="68"/>
      <c r="E114" s="42"/>
      <c r="H114" s="68" t="s">
        <v>51</v>
      </c>
      <c r="I114" s="68"/>
      <c r="J114" s="42"/>
      <c r="M114" s="68" t="s">
        <v>51</v>
      </c>
      <c r="N114" s="68"/>
      <c r="O114" s="42"/>
      <c r="R114" s="68" t="s">
        <v>51</v>
      </c>
      <c r="S114" s="68"/>
      <c r="T114" s="42"/>
      <c r="W114" s="68" t="s">
        <v>51</v>
      </c>
      <c r="X114" s="68"/>
      <c r="Y114" s="42"/>
      <c r="AB114" s="68" t="s">
        <v>51</v>
      </c>
      <c r="AC114" s="68"/>
      <c r="AD114" s="42"/>
      <c r="AG114" s="68" t="s">
        <v>51</v>
      </c>
      <c r="AH114" s="68"/>
      <c r="AI114" s="42"/>
      <c r="AL114" s="68" t="s">
        <v>51</v>
      </c>
      <c r="AM114" s="68"/>
      <c r="AN114" s="42"/>
      <c r="AQ114" s="68" t="s">
        <v>51</v>
      </c>
      <c r="AR114" s="68"/>
      <c r="AS114" s="42"/>
      <c r="AV114" s="68" t="s">
        <v>51</v>
      </c>
      <c r="AW114" s="68"/>
      <c r="AX114" s="42"/>
      <c r="BA114" s="68" t="s">
        <v>51</v>
      </c>
      <c r="BB114" s="68"/>
      <c r="BC114" s="42"/>
    </row>
    <row r="115" spans="2:55" x14ac:dyDescent="0.25">
      <c r="C115" s="68" t="s">
        <v>64</v>
      </c>
      <c r="D115" s="68"/>
      <c r="E115" s="42"/>
      <c r="H115" s="68" t="s">
        <v>64</v>
      </c>
      <c r="I115" s="68"/>
      <c r="J115" s="42"/>
      <c r="M115" s="68" t="s">
        <v>64</v>
      </c>
      <c r="N115" s="68"/>
      <c r="O115" s="42"/>
      <c r="R115" s="68" t="s">
        <v>64</v>
      </c>
      <c r="S115" s="68"/>
      <c r="T115" s="42"/>
      <c r="W115" s="68" t="s">
        <v>64</v>
      </c>
      <c r="X115" s="68"/>
      <c r="Y115" s="42"/>
      <c r="AB115" s="68" t="s">
        <v>64</v>
      </c>
      <c r="AC115" s="68"/>
      <c r="AD115" s="42"/>
      <c r="AG115" s="68" t="s">
        <v>64</v>
      </c>
      <c r="AH115" s="68"/>
      <c r="AI115" s="42"/>
      <c r="AL115" s="68" t="s">
        <v>64</v>
      </c>
      <c r="AM115" s="68"/>
      <c r="AN115" s="42"/>
      <c r="AQ115" s="68" t="s">
        <v>64</v>
      </c>
      <c r="AR115" s="68"/>
      <c r="AS115" s="42"/>
      <c r="AV115" s="68" t="s">
        <v>64</v>
      </c>
      <c r="AW115" s="68"/>
      <c r="AX115" s="42"/>
      <c r="BA115" s="68" t="s">
        <v>64</v>
      </c>
      <c r="BB115" s="68"/>
      <c r="BC115" s="42"/>
    </row>
    <row r="116" spans="2:55" x14ac:dyDescent="0.25">
      <c r="C116" s="68" t="s">
        <v>65</v>
      </c>
      <c r="D116" s="68"/>
      <c r="E116" s="42"/>
      <c r="H116" s="68" t="s">
        <v>65</v>
      </c>
      <c r="I116" s="68"/>
      <c r="J116" s="42"/>
      <c r="M116" s="68" t="s">
        <v>65</v>
      </c>
      <c r="N116" s="68"/>
      <c r="O116" s="42"/>
      <c r="R116" s="68" t="s">
        <v>65</v>
      </c>
      <c r="S116" s="68"/>
      <c r="T116" s="42"/>
      <c r="W116" s="68" t="s">
        <v>65</v>
      </c>
      <c r="X116" s="68"/>
      <c r="Y116" s="42"/>
      <c r="AB116" s="68" t="s">
        <v>65</v>
      </c>
      <c r="AC116" s="68"/>
      <c r="AD116" s="42"/>
      <c r="AG116" s="68" t="s">
        <v>65</v>
      </c>
      <c r="AH116" s="68"/>
      <c r="AI116" s="42"/>
      <c r="AL116" s="68" t="s">
        <v>65</v>
      </c>
      <c r="AM116" s="68"/>
      <c r="AN116" s="42"/>
      <c r="AQ116" s="68" t="s">
        <v>65</v>
      </c>
      <c r="AR116" s="68"/>
      <c r="AS116" s="42"/>
      <c r="AV116" s="68" t="s">
        <v>65</v>
      </c>
      <c r="AW116" s="68"/>
      <c r="AX116" s="42"/>
      <c r="BA116" s="68" t="s">
        <v>65</v>
      </c>
      <c r="BB116" s="68"/>
      <c r="BC116" s="42"/>
    </row>
    <row r="117" spans="2:55" x14ac:dyDescent="0.25">
      <c r="C117" s="68" t="s">
        <v>109</v>
      </c>
      <c r="D117" s="68"/>
      <c r="E117" s="42"/>
      <c r="H117" s="68" t="s">
        <v>109</v>
      </c>
      <c r="I117" s="68"/>
      <c r="J117" s="42"/>
      <c r="M117" s="68" t="s">
        <v>109</v>
      </c>
      <c r="N117" s="68"/>
      <c r="O117" s="42"/>
      <c r="R117" s="68" t="s">
        <v>109</v>
      </c>
      <c r="S117" s="68"/>
      <c r="T117" s="42"/>
      <c r="W117" s="68" t="s">
        <v>109</v>
      </c>
      <c r="X117" s="68"/>
      <c r="Y117" s="42"/>
      <c r="AB117" s="68" t="s">
        <v>109</v>
      </c>
      <c r="AC117" s="68"/>
      <c r="AD117" s="42"/>
      <c r="AG117" s="68" t="s">
        <v>109</v>
      </c>
      <c r="AH117" s="68"/>
      <c r="AI117" s="42"/>
      <c r="AL117" s="68" t="s">
        <v>109</v>
      </c>
      <c r="AM117" s="68"/>
      <c r="AN117" s="42"/>
      <c r="AQ117" s="68" t="s">
        <v>109</v>
      </c>
      <c r="AR117" s="68"/>
      <c r="AS117" s="42"/>
      <c r="AV117" s="68" t="s">
        <v>109</v>
      </c>
      <c r="AW117" s="68"/>
      <c r="AX117" s="42"/>
      <c r="BA117" s="68" t="s">
        <v>109</v>
      </c>
      <c r="BB117" s="68"/>
      <c r="BC117" s="42"/>
    </row>
    <row r="118" spans="2:55" x14ac:dyDescent="0.25">
      <c r="C118" s="68" t="s">
        <v>69</v>
      </c>
      <c r="D118" s="68"/>
      <c r="E118" s="42"/>
      <c r="H118" s="68" t="s">
        <v>69</v>
      </c>
      <c r="I118" s="68"/>
      <c r="J118" s="42"/>
      <c r="M118" s="68" t="s">
        <v>69</v>
      </c>
      <c r="N118" s="68"/>
      <c r="O118" s="42"/>
      <c r="R118" s="68" t="s">
        <v>69</v>
      </c>
      <c r="S118" s="68"/>
      <c r="T118" s="42"/>
      <c r="W118" s="68" t="s">
        <v>69</v>
      </c>
      <c r="X118" s="68"/>
      <c r="Y118" s="42"/>
      <c r="AB118" s="68" t="s">
        <v>69</v>
      </c>
      <c r="AC118" s="68"/>
      <c r="AD118" s="42"/>
      <c r="AG118" s="68" t="s">
        <v>69</v>
      </c>
      <c r="AH118" s="68"/>
      <c r="AI118" s="42"/>
      <c r="AL118" s="68" t="s">
        <v>69</v>
      </c>
      <c r="AM118" s="68"/>
      <c r="AN118" s="42"/>
      <c r="AQ118" s="68" t="s">
        <v>69</v>
      </c>
      <c r="AR118" s="68"/>
      <c r="AS118" s="42"/>
      <c r="AV118" s="68" t="s">
        <v>69</v>
      </c>
      <c r="AW118" s="68"/>
      <c r="AX118" s="42"/>
      <c r="BA118" s="68" t="s">
        <v>69</v>
      </c>
      <c r="BB118" s="68"/>
      <c r="BC118" s="42"/>
    </row>
    <row r="119" spans="2:55" s="39" customFormat="1" x14ac:dyDescent="0.25">
      <c r="B119" s="69" t="s">
        <v>74</v>
      </c>
      <c r="C119" s="69"/>
      <c r="D119" s="69"/>
      <c r="E119" s="41">
        <f>SUM(E120:E122)</f>
        <v>0</v>
      </c>
      <c r="G119" s="69" t="s">
        <v>74</v>
      </c>
      <c r="H119" s="69"/>
      <c r="I119" s="69"/>
      <c r="J119" s="41">
        <f>SUM(J120:J122)</f>
        <v>0</v>
      </c>
      <c r="L119" s="69" t="s">
        <v>74</v>
      </c>
      <c r="M119" s="69"/>
      <c r="N119" s="69"/>
      <c r="O119" s="41">
        <f>SUM(O120:O122)</f>
        <v>0</v>
      </c>
      <c r="Q119" s="69" t="s">
        <v>74</v>
      </c>
      <c r="R119" s="69"/>
      <c r="S119" s="69"/>
      <c r="T119" s="41">
        <f>SUM(T120:T122)</f>
        <v>0</v>
      </c>
      <c r="V119" s="69" t="s">
        <v>74</v>
      </c>
      <c r="W119" s="69"/>
      <c r="X119" s="69"/>
      <c r="Y119" s="41">
        <f>SUM(Y120:Y122)</f>
        <v>0</v>
      </c>
      <c r="AA119" s="69" t="s">
        <v>74</v>
      </c>
      <c r="AB119" s="69"/>
      <c r="AC119" s="69"/>
      <c r="AD119" s="41">
        <f>SUM(AD120:AD122)</f>
        <v>0</v>
      </c>
      <c r="AF119" s="69" t="s">
        <v>74</v>
      </c>
      <c r="AG119" s="69"/>
      <c r="AH119" s="69"/>
      <c r="AI119" s="41">
        <f>SUM(AI120:AI122)</f>
        <v>0</v>
      </c>
      <c r="AK119" s="69" t="s">
        <v>74</v>
      </c>
      <c r="AL119" s="69"/>
      <c r="AM119" s="69"/>
      <c r="AN119" s="41">
        <f>SUM(AN120:AN122)</f>
        <v>0</v>
      </c>
      <c r="AP119" s="69" t="s">
        <v>74</v>
      </c>
      <c r="AQ119" s="69"/>
      <c r="AR119" s="69"/>
      <c r="AS119" s="41">
        <f>SUM(AS120:AS122)</f>
        <v>0</v>
      </c>
      <c r="AU119" s="69" t="s">
        <v>74</v>
      </c>
      <c r="AV119" s="69"/>
      <c r="AW119" s="69"/>
      <c r="AX119" s="41">
        <f>SUM(AX120:AX122)</f>
        <v>0</v>
      </c>
      <c r="AZ119" s="69" t="s">
        <v>74</v>
      </c>
      <c r="BA119" s="69"/>
      <c r="BB119" s="69"/>
      <c r="BC119" s="41">
        <f>SUM(BC120:BC122)</f>
        <v>0</v>
      </c>
    </row>
    <row r="120" spans="2:55" x14ac:dyDescent="0.25">
      <c r="C120" s="68" t="s">
        <v>75</v>
      </c>
      <c r="D120" s="68"/>
      <c r="E120" s="42"/>
      <c r="H120" s="68" t="s">
        <v>75</v>
      </c>
      <c r="I120" s="68"/>
      <c r="J120" s="42"/>
      <c r="M120" s="68" t="s">
        <v>75</v>
      </c>
      <c r="N120" s="68"/>
      <c r="O120" s="42"/>
      <c r="R120" s="68" t="s">
        <v>75</v>
      </c>
      <c r="S120" s="68"/>
      <c r="T120" s="42"/>
      <c r="W120" s="68" t="s">
        <v>75</v>
      </c>
      <c r="X120" s="68"/>
      <c r="Y120" s="42"/>
      <c r="AB120" s="68" t="s">
        <v>75</v>
      </c>
      <c r="AC120" s="68"/>
      <c r="AD120" s="42"/>
      <c r="AG120" s="68" t="s">
        <v>75</v>
      </c>
      <c r="AH120" s="68"/>
      <c r="AI120" s="42"/>
      <c r="AL120" s="68" t="s">
        <v>75</v>
      </c>
      <c r="AM120" s="68"/>
      <c r="AN120" s="42"/>
      <c r="AQ120" s="68" t="s">
        <v>75</v>
      </c>
      <c r="AR120" s="68"/>
      <c r="AS120" s="42"/>
      <c r="AV120" s="68" t="s">
        <v>75</v>
      </c>
      <c r="AW120" s="68"/>
      <c r="AX120" s="42"/>
      <c r="BA120" s="68" t="s">
        <v>75</v>
      </c>
      <c r="BB120" s="68"/>
      <c r="BC120" s="42"/>
    </row>
    <row r="121" spans="2:55" x14ac:dyDescent="0.25">
      <c r="C121" s="68" t="s">
        <v>76</v>
      </c>
      <c r="D121" s="68"/>
      <c r="E121" s="42"/>
      <c r="H121" s="68" t="s">
        <v>76</v>
      </c>
      <c r="I121" s="68"/>
      <c r="J121" s="42"/>
      <c r="M121" s="68" t="s">
        <v>76</v>
      </c>
      <c r="N121" s="68"/>
      <c r="O121" s="42"/>
      <c r="R121" s="68" t="s">
        <v>76</v>
      </c>
      <c r="S121" s="68"/>
      <c r="T121" s="42"/>
      <c r="W121" s="68" t="s">
        <v>76</v>
      </c>
      <c r="X121" s="68"/>
      <c r="Y121" s="42"/>
      <c r="AB121" s="68" t="s">
        <v>76</v>
      </c>
      <c r="AC121" s="68"/>
      <c r="AD121" s="42"/>
      <c r="AG121" s="68" t="s">
        <v>76</v>
      </c>
      <c r="AH121" s="68"/>
      <c r="AI121" s="42"/>
      <c r="AL121" s="68" t="s">
        <v>76</v>
      </c>
      <c r="AM121" s="68"/>
      <c r="AN121" s="42"/>
      <c r="AQ121" s="68" t="s">
        <v>76</v>
      </c>
      <c r="AR121" s="68"/>
      <c r="AS121" s="42"/>
      <c r="AV121" s="68" t="s">
        <v>76</v>
      </c>
      <c r="AW121" s="68"/>
      <c r="AX121" s="42"/>
      <c r="BA121" s="68" t="s">
        <v>76</v>
      </c>
      <c r="BB121" s="68"/>
      <c r="BC121" s="42"/>
    </row>
    <row r="122" spans="2:55" x14ac:dyDescent="0.25">
      <c r="C122" s="68" t="s">
        <v>77</v>
      </c>
      <c r="D122" s="68"/>
      <c r="E122" s="42"/>
      <c r="H122" s="68" t="s">
        <v>77</v>
      </c>
      <c r="I122" s="68"/>
      <c r="J122" s="42"/>
      <c r="M122" s="68" t="s">
        <v>77</v>
      </c>
      <c r="N122" s="68"/>
      <c r="O122" s="42"/>
      <c r="R122" s="68" t="s">
        <v>77</v>
      </c>
      <c r="S122" s="68"/>
      <c r="T122" s="42"/>
      <c r="W122" s="68" t="s">
        <v>77</v>
      </c>
      <c r="X122" s="68"/>
      <c r="Y122" s="42"/>
      <c r="AB122" s="68" t="s">
        <v>77</v>
      </c>
      <c r="AC122" s="68"/>
      <c r="AD122" s="42"/>
      <c r="AG122" s="68" t="s">
        <v>77</v>
      </c>
      <c r="AH122" s="68"/>
      <c r="AI122" s="42"/>
      <c r="AL122" s="68" t="s">
        <v>77</v>
      </c>
      <c r="AM122" s="68"/>
      <c r="AN122" s="42"/>
      <c r="AQ122" s="68" t="s">
        <v>77</v>
      </c>
      <c r="AR122" s="68"/>
      <c r="AS122" s="42"/>
      <c r="AV122" s="68" t="s">
        <v>77</v>
      </c>
      <c r="AW122" s="68"/>
      <c r="AX122" s="42"/>
      <c r="BA122" s="68" t="s">
        <v>77</v>
      </c>
      <c r="BB122" s="68"/>
      <c r="BC122" s="42"/>
    </row>
  </sheetData>
  <sheetProtection algorithmName="SHA-512" hashValue="afdmQPF8ABNjMmgDyzK1KoCmvPSGwnOte0nowq+kR9fb0hRQf4/KK/igTp1QY6lfx3y+hicea93Zn7JgGxe83w==" saltValue="L6e7rA/BHiFYM1BZQeMFXQ==" spinCount="100000" sheet="1" objects="1" scenarios="1"/>
  <mergeCells count="1179">
    <mergeCell ref="C16:D16"/>
    <mergeCell ref="C17:D17"/>
    <mergeCell ref="B30:D30"/>
    <mergeCell ref="C31:D31"/>
    <mergeCell ref="C11:D11"/>
    <mergeCell ref="C12:D12"/>
    <mergeCell ref="B6:D6"/>
    <mergeCell ref="B13:D13"/>
    <mergeCell ref="C14:D14"/>
    <mergeCell ref="C8:D8"/>
    <mergeCell ref="B9:D9"/>
    <mergeCell ref="C10:D10"/>
    <mergeCell ref="B2:T3"/>
    <mergeCell ref="B5:E5"/>
    <mergeCell ref="C7:D7"/>
    <mergeCell ref="G5:J5"/>
    <mergeCell ref="G6:I6"/>
    <mergeCell ref="H7:I7"/>
    <mergeCell ref="H8:I8"/>
    <mergeCell ref="H31:I31"/>
    <mergeCell ref="M17:N17"/>
    <mergeCell ref="L18:N18"/>
    <mergeCell ref="M19:N19"/>
    <mergeCell ref="M20:N20"/>
    <mergeCell ref="M21:N21"/>
    <mergeCell ref="L22:N22"/>
    <mergeCell ref="M11:N11"/>
    <mergeCell ref="M12:N12"/>
    <mergeCell ref="L13:N13"/>
    <mergeCell ref="M14:N14"/>
    <mergeCell ref="M15:N15"/>
    <mergeCell ref="H19:I19"/>
    <mergeCell ref="H20:I20"/>
    <mergeCell ref="G9:I9"/>
    <mergeCell ref="H10:I10"/>
    <mergeCell ref="H11:I11"/>
    <mergeCell ref="H12:I12"/>
    <mergeCell ref="G13:I13"/>
    <mergeCell ref="H14:I14"/>
    <mergeCell ref="B39:D39"/>
    <mergeCell ref="C40:D40"/>
    <mergeCell ref="C41:D41"/>
    <mergeCell ref="C20:D20"/>
    <mergeCell ref="C42:D42"/>
    <mergeCell ref="C24:D24"/>
    <mergeCell ref="B25:D25"/>
    <mergeCell ref="C26:D26"/>
    <mergeCell ref="C27:D27"/>
    <mergeCell ref="B28:D28"/>
    <mergeCell ref="C29:D29"/>
    <mergeCell ref="C38:D38"/>
    <mergeCell ref="B18:D18"/>
    <mergeCell ref="C19:D19"/>
    <mergeCell ref="C21:D21"/>
    <mergeCell ref="B22:D22"/>
    <mergeCell ref="C23:D23"/>
    <mergeCell ref="C32:D32"/>
    <mergeCell ref="B33:D33"/>
    <mergeCell ref="C34:D34"/>
    <mergeCell ref="C35:D35"/>
    <mergeCell ref="C36:D36"/>
    <mergeCell ref="C37:D37"/>
    <mergeCell ref="C15:D15"/>
    <mergeCell ref="M16:N16"/>
    <mergeCell ref="G39:I39"/>
    <mergeCell ref="H40:I40"/>
    <mergeCell ref="H41:I41"/>
    <mergeCell ref="H42:I42"/>
    <mergeCell ref="L5:O5"/>
    <mergeCell ref="L6:N6"/>
    <mergeCell ref="M7:N7"/>
    <mergeCell ref="M8:N8"/>
    <mergeCell ref="L9:N9"/>
    <mergeCell ref="M10:N10"/>
    <mergeCell ref="G33:I33"/>
    <mergeCell ref="H34:I34"/>
    <mergeCell ref="H35:I35"/>
    <mergeCell ref="H36:I36"/>
    <mergeCell ref="H37:I37"/>
    <mergeCell ref="H38:I38"/>
    <mergeCell ref="H27:I27"/>
    <mergeCell ref="G28:I28"/>
    <mergeCell ref="H29:I29"/>
    <mergeCell ref="G30:I30"/>
    <mergeCell ref="H32:I32"/>
    <mergeCell ref="H21:I21"/>
    <mergeCell ref="G22:I22"/>
    <mergeCell ref="H23:I23"/>
    <mergeCell ref="H24:I24"/>
    <mergeCell ref="G25:I25"/>
    <mergeCell ref="H26:I26"/>
    <mergeCell ref="H15:I15"/>
    <mergeCell ref="H16:I16"/>
    <mergeCell ref="H17:I17"/>
    <mergeCell ref="G18:I18"/>
    <mergeCell ref="R15:S15"/>
    <mergeCell ref="R16:S16"/>
    <mergeCell ref="R17:S17"/>
    <mergeCell ref="Q18:S18"/>
    <mergeCell ref="M41:N41"/>
    <mergeCell ref="M42:N42"/>
    <mergeCell ref="Q5:T5"/>
    <mergeCell ref="Q6:S6"/>
    <mergeCell ref="R7:S7"/>
    <mergeCell ref="R8:S8"/>
    <mergeCell ref="Q9:S9"/>
    <mergeCell ref="R10:S10"/>
    <mergeCell ref="R11:S11"/>
    <mergeCell ref="R12:S12"/>
    <mergeCell ref="M35:N35"/>
    <mergeCell ref="M36:N36"/>
    <mergeCell ref="M37:N37"/>
    <mergeCell ref="M38:N38"/>
    <mergeCell ref="L39:N39"/>
    <mergeCell ref="M40:N40"/>
    <mergeCell ref="M29:N29"/>
    <mergeCell ref="L30:N30"/>
    <mergeCell ref="M31:N31"/>
    <mergeCell ref="M32:N32"/>
    <mergeCell ref="L33:N33"/>
    <mergeCell ref="M34:N34"/>
    <mergeCell ref="M23:N23"/>
    <mergeCell ref="M24:N24"/>
    <mergeCell ref="L25:N25"/>
    <mergeCell ref="M26:N26"/>
    <mergeCell ref="M27:N27"/>
    <mergeCell ref="L28:N28"/>
    <mergeCell ref="V5:Y5"/>
    <mergeCell ref="V6:X6"/>
    <mergeCell ref="W7:X7"/>
    <mergeCell ref="W8:X8"/>
    <mergeCell ref="V9:X9"/>
    <mergeCell ref="W10:X10"/>
    <mergeCell ref="R37:S37"/>
    <mergeCell ref="R38:S38"/>
    <mergeCell ref="Q39:S39"/>
    <mergeCell ref="R40:S40"/>
    <mergeCell ref="R41:S41"/>
    <mergeCell ref="R42:S42"/>
    <mergeCell ref="R31:S31"/>
    <mergeCell ref="R32:S32"/>
    <mergeCell ref="Q33:S33"/>
    <mergeCell ref="R34:S34"/>
    <mergeCell ref="R35:S35"/>
    <mergeCell ref="R36:S36"/>
    <mergeCell ref="Q25:S25"/>
    <mergeCell ref="R26:S26"/>
    <mergeCell ref="R27:S27"/>
    <mergeCell ref="Q28:S28"/>
    <mergeCell ref="R29:S29"/>
    <mergeCell ref="Q30:S30"/>
    <mergeCell ref="R19:S19"/>
    <mergeCell ref="R20:S20"/>
    <mergeCell ref="R21:S21"/>
    <mergeCell ref="Q22:S22"/>
    <mergeCell ref="R23:S23"/>
    <mergeCell ref="R24:S24"/>
    <mergeCell ref="Q13:S13"/>
    <mergeCell ref="R14:S14"/>
    <mergeCell ref="V33:X33"/>
    <mergeCell ref="W34:X34"/>
    <mergeCell ref="W23:X23"/>
    <mergeCell ref="W24:X24"/>
    <mergeCell ref="V25:X25"/>
    <mergeCell ref="W26:X26"/>
    <mergeCell ref="W27:X27"/>
    <mergeCell ref="V28:X28"/>
    <mergeCell ref="W17:X17"/>
    <mergeCell ref="V18:X18"/>
    <mergeCell ref="W19:X19"/>
    <mergeCell ref="W20:X20"/>
    <mergeCell ref="W21:X21"/>
    <mergeCell ref="V22:X22"/>
    <mergeCell ref="W11:X11"/>
    <mergeCell ref="W12:X12"/>
    <mergeCell ref="V13:X13"/>
    <mergeCell ref="W14:X14"/>
    <mergeCell ref="W15:X15"/>
    <mergeCell ref="W16:X16"/>
    <mergeCell ref="AV7:AW7"/>
    <mergeCell ref="AB8:AC8"/>
    <mergeCell ref="AG8:AH8"/>
    <mergeCell ref="AL8:AM8"/>
    <mergeCell ref="AQ8:AR8"/>
    <mergeCell ref="AV8:AW8"/>
    <mergeCell ref="AU5:AX5"/>
    <mergeCell ref="AA6:AC6"/>
    <mergeCell ref="AF6:AH6"/>
    <mergeCell ref="AK6:AM6"/>
    <mergeCell ref="AP6:AR6"/>
    <mergeCell ref="AU6:AW6"/>
    <mergeCell ref="W41:X41"/>
    <mergeCell ref="W42:X42"/>
    <mergeCell ref="AA5:AD5"/>
    <mergeCell ref="AF5:AI5"/>
    <mergeCell ref="AK5:AN5"/>
    <mergeCell ref="AP5:AS5"/>
    <mergeCell ref="AB7:AC7"/>
    <mergeCell ref="AG7:AH7"/>
    <mergeCell ref="AL7:AM7"/>
    <mergeCell ref="AQ7:AR7"/>
    <mergeCell ref="W35:X35"/>
    <mergeCell ref="W36:X36"/>
    <mergeCell ref="W37:X37"/>
    <mergeCell ref="W38:X38"/>
    <mergeCell ref="V39:X39"/>
    <mergeCell ref="W40:X40"/>
    <mergeCell ref="W29:X29"/>
    <mergeCell ref="V30:X30"/>
    <mergeCell ref="W31:X31"/>
    <mergeCell ref="W32:X32"/>
    <mergeCell ref="AB11:AC11"/>
    <mergeCell ref="AG11:AH11"/>
    <mergeCell ref="AL11:AM11"/>
    <mergeCell ref="AQ11:AR11"/>
    <mergeCell ref="AV11:AW11"/>
    <mergeCell ref="AB12:AC12"/>
    <mergeCell ref="AG12:AH12"/>
    <mergeCell ref="AL12:AM12"/>
    <mergeCell ref="AQ12:AR12"/>
    <mergeCell ref="AV12:AW12"/>
    <mergeCell ref="AA9:AC9"/>
    <mergeCell ref="AF9:AH9"/>
    <mergeCell ref="AK9:AM9"/>
    <mergeCell ref="AP9:AR9"/>
    <mergeCell ref="AU9:AW9"/>
    <mergeCell ref="AB10:AC10"/>
    <mergeCell ref="AG10:AH10"/>
    <mergeCell ref="AL10:AM10"/>
    <mergeCell ref="AQ10:AR10"/>
    <mergeCell ref="AV10:AW10"/>
    <mergeCell ref="AB15:AC15"/>
    <mergeCell ref="AG15:AH15"/>
    <mergeCell ref="AL15:AM15"/>
    <mergeCell ref="AQ15:AR15"/>
    <mergeCell ref="AV15:AW15"/>
    <mergeCell ref="AB16:AC16"/>
    <mergeCell ref="AG16:AH16"/>
    <mergeCell ref="AL16:AM16"/>
    <mergeCell ref="AQ16:AR16"/>
    <mergeCell ref="AV16:AW16"/>
    <mergeCell ref="AA13:AC13"/>
    <mergeCell ref="AF13:AH13"/>
    <mergeCell ref="AK13:AM13"/>
    <mergeCell ref="AP13:AR13"/>
    <mergeCell ref="AU13:AW13"/>
    <mergeCell ref="AB14:AC14"/>
    <mergeCell ref="AG14:AH14"/>
    <mergeCell ref="AL14:AM14"/>
    <mergeCell ref="AQ14:AR14"/>
    <mergeCell ref="AV14:AW14"/>
    <mergeCell ref="AB19:AC19"/>
    <mergeCell ref="AG19:AH19"/>
    <mergeCell ref="AL19:AM19"/>
    <mergeCell ref="AQ19:AR19"/>
    <mergeCell ref="AV19:AW19"/>
    <mergeCell ref="AB20:AC20"/>
    <mergeCell ref="AG20:AH20"/>
    <mergeCell ref="AL20:AM20"/>
    <mergeCell ref="AQ20:AR20"/>
    <mergeCell ref="AV20:AW20"/>
    <mergeCell ref="AB17:AC17"/>
    <mergeCell ref="AG17:AH17"/>
    <mergeCell ref="AL17:AM17"/>
    <mergeCell ref="AQ17:AR17"/>
    <mergeCell ref="AV17:AW17"/>
    <mergeCell ref="AA18:AC18"/>
    <mergeCell ref="AF18:AH18"/>
    <mergeCell ref="AK18:AM18"/>
    <mergeCell ref="AP18:AR18"/>
    <mergeCell ref="AU18:AW18"/>
    <mergeCell ref="AB23:AC23"/>
    <mergeCell ref="AG23:AH23"/>
    <mergeCell ref="AL23:AM23"/>
    <mergeCell ref="AQ23:AR23"/>
    <mergeCell ref="AV23:AW23"/>
    <mergeCell ref="AB24:AC24"/>
    <mergeCell ref="AG24:AH24"/>
    <mergeCell ref="AL24:AM24"/>
    <mergeCell ref="AQ24:AR24"/>
    <mergeCell ref="AV24:AW24"/>
    <mergeCell ref="AB21:AC21"/>
    <mergeCell ref="AG21:AH21"/>
    <mergeCell ref="AL21:AM21"/>
    <mergeCell ref="AQ21:AR21"/>
    <mergeCell ref="AV21:AW21"/>
    <mergeCell ref="AA22:AC22"/>
    <mergeCell ref="AF22:AH22"/>
    <mergeCell ref="AK22:AM22"/>
    <mergeCell ref="AP22:AR22"/>
    <mergeCell ref="AU22:AW22"/>
    <mergeCell ref="AB27:AC27"/>
    <mergeCell ref="AG27:AH27"/>
    <mergeCell ref="AL27:AM27"/>
    <mergeCell ref="AQ27:AR27"/>
    <mergeCell ref="AV27:AW27"/>
    <mergeCell ref="AA28:AC28"/>
    <mergeCell ref="AF28:AH28"/>
    <mergeCell ref="AK28:AM28"/>
    <mergeCell ref="AP28:AR28"/>
    <mergeCell ref="AU28:AW28"/>
    <mergeCell ref="AA25:AC25"/>
    <mergeCell ref="AF25:AH25"/>
    <mergeCell ref="AK25:AM25"/>
    <mergeCell ref="AP25:AR25"/>
    <mergeCell ref="AU25:AW25"/>
    <mergeCell ref="AB26:AC26"/>
    <mergeCell ref="AG26:AH26"/>
    <mergeCell ref="AL26:AM26"/>
    <mergeCell ref="AQ26:AR26"/>
    <mergeCell ref="AV26:AW26"/>
    <mergeCell ref="AB31:AC31"/>
    <mergeCell ref="AG31:AH31"/>
    <mergeCell ref="AL31:AM31"/>
    <mergeCell ref="AQ31:AR31"/>
    <mergeCell ref="AV31:AW31"/>
    <mergeCell ref="AB32:AC32"/>
    <mergeCell ref="AG32:AH32"/>
    <mergeCell ref="AL32:AM32"/>
    <mergeCell ref="AQ32:AR32"/>
    <mergeCell ref="AV32:AW32"/>
    <mergeCell ref="AB29:AC29"/>
    <mergeCell ref="AG29:AH29"/>
    <mergeCell ref="AL29:AM29"/>
    <mergeCell ref="AQ29:AR29"/>
    <mergeCell ref="AV29:AW29"/>
    <mergeCell ref="AA30:AC30"/>
    <mergeCell ref="AF30:AH30"/>
    <mergeCell ref="AK30:AM30"/>
    <mergeCell ref="AP30:AR30"/>
    <mergeCell ref="AU30:AW30"/>
    <mergeCell ref="AB35:AC35"/>
    <mergeCell ref="AG35:AH35"/>
    <mergeCell ref="AL35:AM35"/>
    <mergeCell ref="AQ35:AR35"/>
    <mergeCell ref="AV35:AW35"/>
    <mergeCell ref="AB36:AC36"/>
    <mergeCell ref="AG36:AH36"/>
    <mergeCell ref="AL36:AM36"/>
    <mergeCell ref="AQ36:AR36"/>
    <mergeCell ref="AV36:AW36"/>
    <mergeCell ref="AA33:AC33"/>
    <mergeCell ref="AF33:AH33"/>
    <mergeCell ref="AK33:AM33"/>
    <mergeCell ref="AP33:AR33"/>
    <mergeCell ref="AU33:AW33"/>
    <mergeCell ref="AB34:AC34"/>
    <mergeCell ref="AG34:AH34"/>
    <mergeCell ref="AL34:AM34"/>
    <mergeCell ref="AQ34:AR34"/>
    <mergeCell ref="AV34:AW34"/>
    <mergeCell ref="AA39:AC39"/>
    <mergeCell ref="AF39:AH39"/>
    <mergeCell ref="AK39:AM39"/>
    <mergeCell ref="AP39:AR39"/>
    <mergeCell ref="AU39:AW39"/>
    <mergeCell ref="AB40:AC40"/>
    <mergeCell ref="AG40:AH40"/>
    <mergeCell ref="AL40:AM40"/>
    <mergeCell ref="AQ40:AR40"/>
    <mergeCell ref="AV40:AW40"/>
    <mergeCell ref="AB37:AC37"/>
    <mergeCell ref="AG37:AH37"/>
    <mergeCell ref="AL37:AM37"/>
    <mergeCell ref="AQ37:AR37"/>
    <mergeCell ref="AV37:AW37"/>
    <mergeCell ref="AB38:AC38"/>
    <mergeCell ref="AG38:AH38"/>
    <mergeCell ref="AL38:AM38"/>
    <mergeCell ref="AQ38:AR38"/>
    <mergeCell ref="AV38:AW38"/>
    <mergeCell ref="AF45:AI45"/>
    <mergeCell ref="AK45:AN45"/>
    <mergeCell ref="AP45:AS45"/>
    <mergeCell ref="AU45:AX45"/>
    <mergeCell ref="B46:D46"/>
    <mergeCell ref="G46:I46"/>
    <mergeCell ref="L46:N46"/>
    <mergeCell ref="Q46:S46"/>
    <mergeCell ref="V46:X46"/>
    <mergeCell ref="AA46:AC46"/>
    <mergeCell ref="B45:E45"/>
    <mergeCell ref="G45:J45"/>
    <mergeCell ref="L45:O45"/>
    <mergeCell ref="Q45:T45"/>
    <mergeCell ref="V45:Y45"/>
    <mergeCell ref="AA45:AD45"/>
    <mergeCell ref="AB41:AC41"/>
    <mergeCell ref="AG41:AH41"/>
    <mergeCell ref="AL41:AM41"/>
    <mergeCell ref="AQ41:AR41"/>
    <mergeCell ref="AV41:AW41"/>
    <mergeCell ref="AB42:AC42"/>
    <mergeCell ref="AG42:AH42"/>
    <mergeCell ref="AL42:AM42"/>
    <mergeCell ref="AQ42:AR42"/>
    <mergeCell ref="AV42:AW42"/>
    <mergeCell ref="AG47:AH47"/>
    <mergeCell ref="AL47:AM47"/>
    <mergeCell ref="AQ47:AR47"/>
    <mergeCell ref="AV47:AW47"/>
    <mergeCell ref="C48:D48"/>
    <mergeCell ref="H48:I48"/>
    <mergeCell ref="M48:N48"/>
    <mergeCell ref="R48:S48"/>
    <mergeCell ref="W48:X48"/>
    <mergeCell ref="AB48:AC48"/>
    <mergeCell ref="AF46:AH46"/>
    <mergeCell ref="AK46:AM46"/>
    <mergeCell ref="AP46:AR46"/>
    <mergeCell ref="AU46:AW46"/>
    <mergeCell ref="C47:D47"/>
    <mergeCell ref="H47:I47"/>
    <mergeCell ref="M47:N47"/>
    <mergeCell ref="R47:S47"/>
    <mergeCell ref="W47:X47"/>
    <mergeCell ref="AB47:AC47"/>
    <mergeCell ref="AF49:AH49"/>
    <mergeCell ref="AK49:AM49"/>
    <mergeCell ref="AP49:AR49"/>
    <mergeCell ref="AU49:AW49"/>
    <mergeCell ref="C50:D50"/>
    <mergeCell ref="H50:I50"/>
    <mergeCell ref="M50:N50"/>
    <mergeCell ref="R50:S50"/>
    <mergeCell ref="W50:X50"/>
    <mergeCell ref="AB50:AC50"/>
    <mergeCell ref="AG48:AH48"/>
    <mergeCell ref="AL48:AM48"/>
    <mergeCell ref="AQ48:AR48"/>
    <mergeCell ref="AV48:AW48"/>
    <mergeCell ref="B49:D49"/>
    <mergeCell ref="G49:I49"/>
    <mergeCell ref="L49:N49"/>
    <mergeCell ref="Q49:S49"/>
    <mergeCell ref="V49:X49"/>
    <mergeCell ref="AA49:AC49"/>
    <mergeCell ref="AG51:AH51"/>
    <mergeCell ref="AL51:AM51"/>
    <mergeCell ref="AQ51:AR51"/>
    <mergeCell ref="AV51:AW51"/>
    <mergeCell ref="C52:D52"/>
    <mergeCell ref="H52:I52"/>
    <mergeCell ref="M52:N52"/>
    <mergeCell ref="R52:S52"/>
    <mergeCell ref="W52:X52"/>
    <mergeCell ref="AB52:AC52"/>
    <mergeCell ref="AG50:AH50"/>
    <mergeCell ref="AL50:AM50"/>
    <mergeCell ref="AQ50:AR50"/>
    <mergeCell ref="AV50:AW50"/>
    <mergeCell ref="C51:D51"/>
    <mergeCell ref="H51:I51"/>
    <mergeCell ref="M51:N51"/>
    <mergeCell ref="R51:S51"/>
    <mergeCell ref="W51:X51"/>
    <mergeCell ref="AB51:AC51"/>
    <mergeCell ref="AF53:AH53"/>
    <mergeCell ref="AK53:AM53"/>
    <mergeCell ref="AP53:AR53"/>
    <mergeCell ref="AU53:AW53"/>
    <mergeCell ref="C54:D54"/>
    <mergeCell ref="H54:I54"/>
    <mergeCell ref="M54:N54"/>
    <mergeCell ref="R54:S54"/>
    <mergeCell ref="W54:X54"/>
    <mergeCell ref="AB54:AC54"/>
    <mergeCell ref="AG52:AH52"/>
    <mergeCell ref="AL52:AM52"/>
    <mergeCell ref="AQ52:AR52"/>
    <mergeCell ref="AV52:AW52"/>
    <mergeCell ref="B53:D53"/>
    <mergeCell ref="G53:I53"/>
    <mergeCell ref="L53:N53"/>
    <mergeCell ref="Q53:S53"/>
    <mergeCell ref="V53:X53"/>
    <mergeCell ref="AA53:AC53"/>
    <mergeCell ref="AG55:AH55"/>
    <mergeCell ref="AL55:AM55"/>
    <mergeCell ref="AQ55:AR55"/>
    <mergeCell ref="AV55:AW55"/>
    <mergeCell ref="C56:D56"/>
    <mergeCell ref="H56:I56"/>
    <mergeCell ref="M56:N56"/>
    <mergeCell ref="R56:S56"/>
    <mergeCell ref="W56:X56"/>
    <mergeCell ref="AB56:AC56"/>
    <mergeCell ref="AG54:AH54"/>
    <mergeCell ref="AL54:AM54"/>
    <mergeCell ref="AQ54:AR54"/>
    <mergeCell ref="AV54:AW54"/>
    <mergeCell ref="C55:D55"/>
    <mergeCell ref="H55:I55"/>
    <mergeCell ref="M55:N55"/>
    <mergeCell ref="R55:S55"/>
    <mergeCell ref="W55:X55"/>
    <mergeCell ref="AB55:AC55"/>
    <mergeCell ref="AG57:AH57"/>
    <mergeCell ref="AL57:AM57"/>
    <mergeCell ref="AQ57:AR57"/>
    <mergeCell ref="AV57:AW57"/>
    <mergeCell ref="B58:D58"/>
    <mergeCell ref="G58:I58"/>
    <mergeCell ref="L58:N58"/>
    <mergeCell ref="Q58:S58"/>
    <mergeCell ref="V58:X58"/>
    <mergeCell ref="AA58:AC58"/>
    <mergeCell ref="AG56:AH56"/>
    <mergeCell ref="AL56:AM56"/>
    <mergeCell ref="AQ56:AR56"/>
    <mergeCell ref="AV56:AW56"/>
    <mergeCell ref="C57:D57"/>
    <mergeCell ref="H57:I57"/>
    <mergeCell ref="M57:N57"/>
    <mergeCell ref="R57:S57"/>
    <mergeCell ref="W57:X57"/>
    <mergeCell ref="AB57:AC57"/>
    <mergeCell ref="AG59:AH59"/>
    <mergeCell ref="AL59:AM59"/>
    <mergeCell ref="AQ59:AR59"/>
    <mergeCell ref="AV59:AW59"/>
    <mergeCell ref="C60:D60"/>
    <mergeCell ref="H60:I60"/>
    <mergeCell ref="M60:N60"/>
    <mergeCell ref="R60:S60"/>
    <mergeCell ref="W60:X60"/>
    <mergeCell ref="AB60:AC60"/>
    <mergeCell ref="AF58:AH58"/>
    <mergeCell ref="AK58:AM58"/>
    <mergeCell ref="AP58:AR58"/>
    <mergeCell ref="AU58:AW58"/>
    <mergeCell ref="C59:D59"/>
    <mergeCell ref="H59:I59"/>
    <mergeCell ref="M59:N59"/>
    <mergeCell ref="R59:S59"/>
    <mergeCell ref="W59:X59"/>
    <mergeCell ref="AB59:AC59"/>
    <mergeCell ref="AG61:AH61"/>
    <mergeCell ref="AL61:AM61"/>
    <mergeCell ref="AQ61:AR61"/>
    <mergeCell ref="AV61:AW61"/>
    <mergeCell ref="B62:D62"/>
    <mergeCell ref="G62:I62"/>
    <mergeCell ref="L62:N62"/>
    <mergeCell ref="Q62:S62"/>
    <mergeCell ref="V62:X62"/>
    <mergeCell ref="AA62:AC62"/>
    <mergeCell ref="AG60:AH60"/>
    <mergeCell ref="AL60:AM60"/>
    <mergeCell ref="AQ60:AR60"/>
    <mergeCell ref="AV60:AW60"/>
    <mergeCell ref="C61:D61"/>
    <mergeCell ref="H61:I61"/>
    <mergeCell ref="M61:N61"/>
    <mergeCell ref="R61:S61"/>
    <mergeCell ref="W61:X61"/>
    <mergeCell ref="AB61:AC61"/>
    <mergeCell ref="AG63:AH63"/>
    <mergeCell ref="AL63:AM63"/>
    <mergeCell ref="AQ63:AR63"/>
    <mergeCell ref="AV63:AW63"/>
    <mergeCell ref="C64:D64"/>
    <mergeCell ref="H64:I64"/>
    <mergeCell ref="M64:N64"/>
    <mergeCell ref="R64:S64"/>
    <mergeCell ref="W64:X64"/>
    <mergeCell ref="AB64:AC64"/>
    <mergeCell ref="AF62:AH62"/>
    <mergeCell ref="AK62:AM62"/>
    <mergeCell ref="AP62:AR62"/>
    <mergeCell ref="AU62:AW62"/>
    <mergeCell ref="C63:D63"/>
    <mergeCell ref="H63:I63"/>
    <mergeCell ref="M63:N63"/>
    <mergeCell ref="R63:S63"/>
    <mergeCell ref="W63:X63"/>
    <mergeCell ref="AB63:AC63"/>
    <mergeCell ref="AF65:AH65"/>
    <mergeCell ref="AK65:AM65"/>
    <mergeCell ref="AP65:AR65"/>
    <mergeCell ref="AU65:AW65"/>
    <mergeCell ref="C66:D66"/>
    <mergeCell ref="H66:I66"/>
    <mergeCell ref="M66:N66"/>
    <mergeCell ref="R66:S66"/>
    <mergeCell ref="W66:X66"/>
    <mergeCell ref="AB66:AC66"/>
    <mergeCell ref="AG64:AH64"/>
    <mergeCell ref="AL64:AM64"/>
    <mergeCell ref="AQ64:AR64"/>
    <mergeCell ref="AV64:AW64"/>
    <mergeCell ref="B65:D65"/>
    <mergeCell ref="G65:I65"/>
    <mergeCell ref="L65:N65"/>
    <mergeCell ref="Q65:S65"/>
    <mergeCell ref="V65:X65"/>
    <mergeCell ref="AA65:AC65"/>
    <mergeCell ref="AG67:AH67"/>
    <mergeCell ref="AL67:AM67"/>
    <mergeCell ref="AQ67:AR67"/>
    <mergeCell ref="AV67:AW67"/>
    <mergeCell ref="B68:D68"/>
    <mergeCell ref="G68:I68"/>
    <mergeCell ref="L68:N68"/>
    <mergeCell ref="Q68:S68"/>
    <mergeCell ref="V68:X68"/>
    <mergeCell ref="AA68:AC68"/>
    <mergeCell ref="AG66:AH66"/>
    <mergeCell ref="AL66:AM66"/>
    <mergeCell ref="AQ66:AR66"/>
    <mergeCell ref="AV66:AW66"/>
    <mergeCell ref="C67:D67"/>
    <mergeCell ref="H67:I67"/>
    <mergeCell ref="M67:N67"/>
    <mergeCell ref="R67:S67"/>
    <mergeCell ref="W67:X67"/>
    <mergeCell ref="AB67:AC67"/>
    <mergeCell ref="AG69:AH69"/>
    <mergeCell ref="AL69:AM69"/>
    <mergeCell ref="AQ69:AR69"/>
    <mergeCell ref="AV69:AW69"/>
    <mergeCell ref="B70:D70"/>
    <mergeCell ref="G70:I70"/>
    <mergeCell ref="L70:N70"/>
    <mergeCell ref="Q70:S70"/>
    <mergeCell ref="V70:X70"/>
    <mergeCell ref="AA70:AC70"/>
    <mergeCell ref="AF68:AH68"/>
    <mergeCell ref="AK68:AM68"/>
    <mergeCell ref="AP68:AR68"/>
    <mergeCell ref="AU68:AW68"/>
    <mergeCell ref="C69:D69"/>
    <mergeCell ref="H69:I69"/>
    <mergeCell ref="M69:N69"/>
    <mergeCell ref="R69:S69"/>
    <mergeCell ref="W69:X69"/>
    <mergeCell ref="AB69:AC69"/>
    <mergeCell ref="AG71:AH71"/>
    <mergeCell ref="AL71:AM71"/>
    <mergeCell ref="AQ71:AR71"/>
    <mergeCell ref="AV71:AW71"/>
    <mergeCell ref="C72:D72"/>
    <mergeCell ref="H72:I72"/>
    <mergeCell ref="M72:N72"/>
    <mergeCell ref="R72:S72"/>
    <mergeCell ref="W72:X72"/>
    <mergeCell ref="AB72:AC72"/>
    <mergeCell ref="AF70:AH70"/>
    <mergeCell ref="AK70:AM70"/>
    <mergeCell ref="AP70:AR70"/>
    <mergeCell ref="AU70:AW70"/>
    <mergeCell ref="C71:D71"/>
    <mergeCell ref="H71:I71"/>
    <mergeCell ref="M71:N71"/>
    <mergeCell ref="R71:S71"/>
    <mergeCell ref="W71:X71"/>
    <mergeCell ref="AB71:AC71"/>
    <mergeCell ref="AF73:AH73"/>
    <mergeCell ref="AK73:AM73"/>
    <mergeCell ref="AP73:AR73"/>
    <mergeCell ref="AU73:AW73"/>
    <mergeCell ref="C74:D74"/>
    <mergeCell ref="H74:I74"/>
    <mergeCell ref="M74:N74"/>
    <mergeCell ref="R74:S74"/>
    <mergeCell ref="W74:X74"/>
    <mergeCell ref="AB74:AC74"/>
    <mergeCell ref="AG72:AH72"/>
    <mergeCell ref="AL72:AM72"/>
    <mergeCell ref="AQ72:AR72"/>
    <mergeCell ref="AV72:AW72"/>
    <mergeCell ref="B73:D73"/>
    <mergeCell ref="G73:I73"/>
    <mergeCell ref="L73:N73"/>
    <mergeCell ref="Q73:S73"/>
    <mergeCell ref="V73:X73"/>
    <mergeCell ref="AA73:AC73"/>
    <mergeCell ref="AG75:AH75"/>
    <mergeCell ref="AL75:AM75"/>
    <mergeCell ref="AQ75:AR75"/>
    <mergeCell ref="AV75:AW75"/>
    <mergeCell ref="C76:D76"/>
    <mergeCell ref="H76:I76"/>
    <mergeCell ref="M76:N76"/>
    <mergeCell ref="R76:S76"/>
    <mergeCell ref="W76:X76"/>
    <mergeCell ref="AB76:AC76"/>
    <mergeCell ref="AG74:AH74"/>
    <mergeCell ref="AL74:AM74"/>
    <mergeCell ref="AQ74:AR74"/>
    <mergeCell ref="AV74:AW74"/>
    <mergeCell ref="C75:D75"/>
    <mergeCell ref="H75:I75"/>
    <mergeCell ref="M75:N75"/>
    <mergeCell ref="R75:S75"/>
    <mergeCell ref="W75:X75"/>
    <mergeCell ref="AB75:AC75"/>
    <mergeCell ref="AG77:AH77"/>
    <mergeCell ref="AL77:AM77"/>
    <mergeCell ref="AQ77:AR77"/>
    <mergeCell ref="AV77:AW77"/>
    <mergeCell ref="C78:D78"/>
    <mergeCell ref="H78:I78"/>
    <mergeCell ref="M78:N78"/>
    <mergeCell ref="R78:S78"/>
    <mergeCell ref="W78:X78"/>
    <mergeCell ref="AB78:AC78"/>
    <mergeCell ref="AG76:AH76"/>
    <mergeCell ref="AL76:AM76"/>
    <mergeCell ref="AQ76:AR76"/>
    <mergeCell ref="AV76:AW76"/>
    <mergeCell ref="C77:D77"/>
    <mergeCell ref="H77:I77"/>
    <mergeCell ref="M77:N77"/>
    <mergeCell ref="R77:S77"/>
    <mergeCell ref="W77:X77"/>
    <mergeCell ref="AB77:AC77"/>
    <mergeCell ref="AF79:AH79"/>
    <mergeCell ref="AK79:AM79"/>
    <mergeCell ref="AP79:AR79"/>
    <mergeCell ref="AU79:AW79"/>
    <mergeCell ref="C80:D80"/>
    <mergeCell ref="H80:I80"/>
    <mergeCell ref="M80:N80"/>
    <mergeCell ref="R80:S80"/>
    <mergeCell ref="W80:X80"/>
    <mergeCell ref="AB80:AC80"/>
    <mergeCell ref="AG78:AH78"/>
    <mergeCell ref="AL78:AM78"/>
    <mergeCell ref="AQ78:AR78"/>
    <mergeCell ref="AV78:AW78"/>
    <mergeCell ref="B79:D79"/>
    <mergeCell ref="G79:I79"/>
    <mergeCell ref="L79:N79"/>
    <mergeCell ref="Q79:S79"/>
    <mergeCell ref="V79:X79"/>
    <mergeCell ref="AA79:AC79"/>
    <mergeCell ref="AG81:AH81"/>
    <mergeCell ref="AL81:AM81"/>
    <mergeCell ref="AQ81:AR81"/>
    <mergeCell ref="AV81:AW81"/>
    <mergeCell ref="C82:D82"/>
    <mergeCell ref="H82:I82"/>
    <mergeCell ref="M82:N82"/>
    <mergeCell ref="R82:S82"/>
    <mergeCell ref="W82:X82"/>
    <mergeCell ref="AB82:AC82"/>
    <mergeCell ref="AG80:AH80"/>
    <mergeCell ref="AL80:AM80"/>
    <mergeCell ref="AQ80:AR80"/>
    <mergeCell ref="AV80:AW80"/>
    <mergeCell ref="C81:D81"/>
    <mergeCell ref="H81:I81"/>
    <mergeCell ref="M81:N81"/>
    <mergeCell ref="R81:S81"/>
    <mergeCell ref="W81:X81"/>
    <mergeCell ref="AB81:AC81"/>
    <mergeCell ref="AF85:AI85"/>
    <mergeCell ref="AK85:AN85"/>
    <mergeCell ref="AP85:AS85"/>
    <mergeCell ref="AU85:AX85"/>
    <mergeCell ref="B86:D86"/>
    <mergeCell ref="G86:I86"/>
    <mergeCell ref="L86:N86"/>
    <mergeCell ref="Q86:S86"/>
    <mergeCell ref="V86:X86"/>
    <mergeCell ref="AA86:AC86"/>
    <mergeCell ref="AG82:AH82"/>
    <mergeCell ref="AL82:AM82"/>
    <mergeCell ref="AQ82:AR82"/>
    <mergeCell ref="AV82:AW82"/>
    <mergeCell ref="B85:E85"/>
    <mergeCell ref="G85:J85"/>
    <mergeCell ref="L85:O85"/>
    <mergeCell ref="Q85:T85"/>
    <mergeCell ref="V85:Y85"/>
    <mergeCell ref="AA85:AD85"/>
    <mergeCell ref="AG87:AH87"/>
    <mergeCell ref="AL87:AM87"/>
    <mergeCell ref="AQ87:AR87"/>
    <mergeCell ref="AV87:AW87"/>
    <mergeCell ref="C88:D88"/>
    <mergeCell ref="H88:I88"/>
    <mergeCell ref="M88:N88"/>
    <mergeCell ref="R88:S88"/>
    <mergeCell ref="W88:X88"/>
    <mergeCell ref="AB88:AC88"/>
    <mergeCell ref="AF86:AH86"/>
    <mergeCell ref="AK86:AM86"/>
    <mergeCell ref="AP86:AR86"/>
    <mergeCell ref="AU86:AW86"/>
    <mergeCell ref="C87:D87"/>
    <mergeCell ref="H87:I87"/>
    <mergeCell ref="M87:N87"/>
    <mergeCell ref="R87:S87"/>
    <mergeCell ref="W87:X87"/>
    <mergeCell ref="AB87:AC87"/>
    <mergeCell ref="AF89:AH89"/>
    <mergeCell ref="AK89:AM89"/>
    <mergeCell ref="AP89:AR89"/>
    <mergeCell ref="AU89:AW89"/>
    <mergeCell ref="C90:D90"/>
    <mergeCell ref="H90:I90"/>
    <mergeCell ref="M90:N90"/>
    <mergeCell ref="R90:S90"/>
    <mergeCell ref="W90:X90"/>
    <mergeCell ref="AB90:AC90"/>
    <mergeCell ref="AG88:AH88"/>
    <mergeCell ref="AL88:AM88"/>
    <mergeCell ref="AQ88:AR88"/>
    <mergeCell ref="AV88:AW88"/>
    <mergeCell ref="B89:D89"/>
    <mergeCell ref="G89:I89"/>
    <mergeCell ref="L89:N89"/>
    <mergeCell ref="Q89:S89"/>
    <mergeCell ref="V89:X89"/>
    <mergeCell ref="AA89:AC89"/>
    <mergeCell ref="AG91:AH91"/>
    <mergeCell ref="AL91:AM91"/>
    <mergeCell ref="AQ91:AR91"/>
    <mergeCell ref="AV91:AW91"/>
    <mergeCell ref="C92:D92"/>
    <mergeCell ref="H92:I92"/>
    <mergeCell ref="M92:N92"/>
    <mergeCell ref="R92:S92"/>
    <mergeCell ref="W92:X92"/>
    <mergeCell ref="AB92:AC92"/>
    <mergeCell ref="AG90:AH90"/>
    <mergeCell ref="AL90:AM90"/>
    <mergeCell ref="AQ90:AR90"/>
    <mergeCell ref="AV90:AW90"/>
    <mergeCell ref="C91:D91"/>
    <mergeCell ref="H91:I91"/>
    <mergeCell ref="M91:N91"/>
    <mergeCell ref="R91:S91"/>
    <mergeCell ref="W91:X91"/>
    <mergeCell ref="AB91:AC91"/>
    <mergeCell ref="AF93:AH93"/>
    <mergeCell ref="AK93:AM93"/>
    <mergeCell ref="AP93:AR93"/>
    <mergeCell ref="AU93:AW93"/>
    <mergeCell ref="C94:D94"/>
    <mergeCell ref="H94:I94"/>
    <mergeCell ref="M94:N94"/>
    <mergeCell ref="R94:S94"/>
    <mergeCell ref="W94:X94"/>
    <mergeCell ref="AB94:AC94"/>
    <mergeCell ref="AG92:AH92"/>
    <mergeCell ref="AL92:AM92"/>
    <mergeCell ref="AQ92:AR92"/>
    <mergeCell ref="AV92:AW92"/>
    <mergeCell ref="B93:D93"/>
    <mergeCell ref="G93:I93"/>
    <mergeCell ref="L93:N93"/>
    <mergeCell ref="Q93:S93"/>
    <mergeCell ref="V93:X93"/>
    <mergeCell ref="AA93:AC93"/>
    <mergeCell ref="AG95:AH95"/>
    <mergeCell ref="AL95:AM95"/>
    <mergeCell ref="AQ95:AR95"/>
    <mergeCell ref="AV95:AW95"/>
    <mergeCell ref="C96:D96"/>
    <mergeCell ref="H96:I96"/>
    <mergeCell ref="M96:N96"/>
    <mergeCell ref="R96:S96"/>
    <mergeCell ref="W96:X96"/>
    <mergeCell ref="AB96:AC96"/>
    <mergeCell ref="AG94:AH94"/>
    <mergeCell ref="AL94:AM94"/>
    <mergeCell ref="AQ94:AR94"/>
    <mergeCell ref="AV94:AW94"/>
    <mergeCell ref="C95:D95"/>
    <mergeCell ref="H95:I95"/>
    <mergeCell ref="M95:N95"/>
    <mergeCell ref="R95:S95"/>
    <mergeCell ref="W95:X95"/>
    <mergeCell ref="AB95:AC95"/>
    <mergeCell ref="AG97:AH97"/>
    <mergeCell ref="AL97:AM97"/>
    <mergeCell ref="AQ97:AR97"/>
    <mergeCell ref="AV97:AW97"/>
    <mergeCell ref="B98:D98"/>
    <mergeCell ref="G98:I98"/>
    <mergeCell ref="L98:N98"/>
    <mergeCell ref="Q98:S98"/>
    <mergeCell ref="V98:X98"/>
    <mergeCell ref="AA98:AC98"/>
    <mergeCell ref="AG96:AH96"/>
    <mergeCell ref="AL96:AM96"/>
    <mergeCell ref="AQ96:AR96"/>
    <mergeCell ref="AV96:AW96"/>
    <mergeCell ref="C97:D97"/>
    <mergeCell ref="H97:I97"/>
    <mergeCell ref="M97:N97"/>
    <mergeCell ref="R97:S97"/>
    <mergeCell ref="W97:X97"/>
    <mergeCell ref="AB97:AC97"/>
    <mergeCell ref="AG99:AH99"/>
    <mergeCell ref="AL99:AM99"/>
    <mergeCell ref="AQ99:AR99"/>
    <mergeCell ref="AV99:AW99"/>
    <mergeCell ref="C100:D100"/>
    <mergeCell ref="H100:I100"/>
    <mergeCell ref="M100:N100"/>
    <mergeCell ref="R100:S100"/>
    <mergeCell ref="W100:X100"/>
    <mergeCell ref="AB100:AC100"/>
    <mergeCell ref="AF98:AH98"/>
    <mergeCell ref="AK98:AM98"/>
    <mergeCell ref="AP98:AR98"/>
    <mergeCell ref="AU98:AW98"/>
    <mergeCell ref="C99:D99"/>
    <mergeCell ref="H99:I99"/>
    <mergeCell ref="M99:N99"/>
    <mergeCell ref="R99:S99"/>
    <mergeCell ref="W99:X99"/>
    <mergeCell ref="AB99:AC99"/>
    <mergeCell ref="AG101:AH101"/>
    <mergeCell ref="AL101:AM101"/>
    <mergeCell ref="AQ101:AR101"/>
    <mergeCell ref="AV101:AW101"/>
    <mergeCell ref="B102:D102"/>
    <mergeCell ref="G102:I102"/>
    <mergeCell ref="L102:N102"/>
    <mergeCell ref="Q102:S102"/>
    <mergeCell ref="V102:X102"/>
    <mergeCell ref="AA102:AC102"/>
    <mergeCell ref="AG100:AH100"/>
    <mergeCell ref="AL100:AM100"/>
    <mergeCell ref="AQ100:AR100"/>
    <mergeCell ref="AV100:AW100"/>
    <mergeCell ref="C101:D101"/>
    <mergeCell ref="H101:I101"/>
    <mergeCell ref="M101:N101"/>
    <mergeCell ref="R101:S101"/>
    <mergeCell ref="W101:X101"/>
    <mergeCell ref="AB101:AC101"/>
    <mergeCell ref="AG103:AH103"/>
    <mergeCell ref="AL103:AM103"/>
    <mergeCell ref="AQ103:AR103"/>
    <mergeCell ref="AV103:AW103"/>
    <mergeCell ref="C104:D104"/>
    <mergeCell ref="H104:I104"/>
    <mergeCell ref="M104:N104"/>
    <mergeCell ref="R104:S104"/>
    <mergeCell ref="W104:X104"/>
    <mergeCell ref="AB104:AC104"/>
    <mergeCell ref="AF102:AH102"/>
    <mergeCell ref="AK102:AM102"/>
    <mergeCell ref="AP102:AR102"/>
    <mergeCell ref="AU102:AW102"/>
    <mergeCell ref="C103:D103"/>
    <mergeCell ref="H103:I103"/>
    <mergeCell ref="M103:N103"/>
    <mergeCell ref="R103:S103"/>
    <mergeCell ref="W103:X103"/>
    <mergeCell ref="AB103:AC103"/>
    <mergeCell ref="AF105:AH105"/>
    <mergeCell ref="AK105:AM105"/>
    <mergeCell ref="AP105:AR105"/>
    <mergeCell ref="AU105:AW105"/>
    <mergeCell ref="C106:D106"/>
    <mergeCell ref="H106:I106"/>
    <mergeCell ref="M106:N106"/>
    <mergeCell ref="R106:S106"/>
    <mergeCell ref="W106:X106"/>
    <mergeCell ref="AB106:AC106"/>
    <mergeCell ref="AG104:AH104"/>
    <mergeCell ref="AL104:AM104"/>
    <mergeCell ref="AQ104:AR104"/>
    <mergeCell ref="AV104:AW104"/>
    <mergeCell ref="B105:D105"/>
    <mergeCell ref="G105:I105"/>
    <mergeCell ref="L105:N105"/>
    <mergeCell ref="Q105:S105"/>
    <mergeCell ref="V105:X105"/>
    <mergeCell ref="AA105:AC105"/>
    <mergeCell ref="AG107:AH107"/>
    <mergeCell ref="AL107:AM107"/>
    <mergeCell ref="AQ107:AR107"/>
    <mergeCell ref="AV107:AW107"/>
    <mergeCell ref="B108:D108"/>
    <mergeCell ref="G108:I108"/>
    <mergeCell ref="L108:N108"/>
    <mergeCell ref="Q108:S108"/>
    <mergeCell ref="V108:X108"/>
    <mergeCell ref="AA108:AC108"/>
    <mergeCell ref="AG106:AH106"/>
    <mergeCell ref="AL106:AM106"/>
    <mergeCell ref="AQ106:AR106"/>
    <mergeCell ref="AV106:AW106"/>
    <mergeCell ref="C107:D107"/>
    <mergeCell ref="H107:I107"/>
    <mergeCell ref="M107:N107"/>
    <mergeCell ref="R107:S107"/>
    <mergeCell ref="W107:X107"/>
    <mergeCell ref="AB107:AC107"/>
    <mergeCell ref="AG109:AH109"/>
    <mergeCell ref="AL109:AM109"/>
    <mergeCell ref="AQ109:AR109"/>
    <mergeCell ref="AV109:AW109"/>
    <mergeCell ref="B110:D110"/>
    <mergeCell ref="G110:I110"/>
    <mergeCell ref="L110:N110"/>
    <mergeCell ref="Q110:S110"/>
    <mergeCell ref="V110:X110"/>
    <mergeCell ref="AA110:AC110"/>
    <mergeCell ref="AF108:AH108"/>
    <mergeCell ref="AK108:AM108"/>
    <mergeCell ref="AP108:AR108"/>
    <mergeCell ref="AU108:AW108"/>
    <mergeCell ref="C109:D109"/>
    <mergeCell ref="H109:I109"/>
    <mergeCell ref="M109:N109"/>
    <mergeCell ref="R109:S109"/>
    <mergeCell ref="W109:X109"/>
    <mergeCell ref="AB109:AC109"/>
    <mergeCell ref="AG111:AH111"/>
    <mergeCell ref="AL111:AM111"/>
    <mergeCell ref="AQ111:AR111"/>
    <mergeCell ref="AV111:AW111"/>
    <mergeCell ref="C112:D112"/>
    <mergeCell ref="H112:I112"/>
    <mergeCell ref="M112:N112"/>
    <mergeCell ref="R112:S112"/>
    <mergeCell ref="W112:X112"/>
    <mergeCell ref="AB112:AC112"/>
    <mergeCell ref="AF110:AH110"/>
    <mergeCell ref="AK110:AM110"/>
    <mergeCell ref="AP110:AR110"/>
    <mergeCell ref="AU110:AW110"/>
    <mergeCell ref="C111:D111"/>
    <mergeCell ref="H111:I111"/>
    <mergeCell ref="M111:N111"/>
    <mergeCell ref="R111:S111"/>
    <mergeCell ref="W111:X111"/>
    <mergeCell ref="AB111:AC111"/>
    <mergeCell ref="AF113:AH113"/>
    <mergeCell ref="AK113:AM113"/>
    <mergeCell ref="AP113:AR113"/>
    <mergeCell ref="AU113:AW113"/>
    <mergeCell ref="C114:D114"/>
    <mergeCell ref="H114:I114"/>
    <mergeCell ref="M114:N114"/>
    <mergeCell ref="R114:S114"/>
    <mergeCell ref="W114:X114"/>
    <mergeCell ref="AB114:AC114"/>
    <mergeCell ref="AG112:AH112"/>
    <mergeCell ref="AL112:AM112"/>
    <mergeCell ref="AQ112:AR112"/>
    <mergeCell ref="AV112:AW112"/>
    <mergeCell ref="B113:D113"/>
    <mergeCell ref="G113:I113"/>
    <mergeCell ref="L113:N113"/>
    <mergeCell ref="Q113:S113"/>
    <mergeCell ref="V113:X113"/>
    <mergeCell ref="AA113:AC113"/>
    <mergeCell ref="AG115:AH115"/>
    <mergeCell ref="AL115:AM115"/>
    <mergeCell ref="AQ115:AR115"/>
    <mergeCell ref="AV115:AW115"/>
    <mergeCell ref="C116:D116"/>
    <mergeCell ref="H116:I116"/>
    <mergeCell ref="M116:N116"/>
    <mergeCell ref="R116:S116"/>
    <mergeCell ref="W116:X116"/>
    <mergeCell ref="AB116:AC116"/>
    <mergeCell ref="AG114:AH114"/>
    <mergeCell ref="AL114:AM114"/>
    <mergeCell ref="AQ114:AR114"/>
    <mergeCell ref="AV114:AW114"/>
    <mergeCell ref="C115:D115"/>
    <mergeCell ref="H115:I115"/>
    <mergeCell ref="M115:N115"/>
    <mergeCell ref="R115:S115"/>
    <mergeCell ref="W115:X115"/>
    <mergeCell ref="AB115:AC115"/>
    <mergeCell ref="AQ117:AR117"/>
    <mergeCell ref="AV117:AW117"/>
    <mergeCell ref="C118:D118"/>
    <mergeCell ref="H118:I118"/>
    <mergeCell ref="M118:N118"/>
    <mergeCell ref="R118:S118"/>
    <mergeCell ref="W118:X118"/>
    <mergeCell ref="AB118:AC118"/>
    <mergeCell ref="AG116:AH116"/>
    <mergeCell ref="AL116:AM116"/>
    <mergeCell ref="AQ116:AR116"/>
    <mergeCell ref="AV116:AW116"/>
    <mergeCell ref="C117:D117"/>
    <mergeCell ref="H117:I117"/>
    <mergeCell ref="M117:N117"/>
    <mergeCell ref="R117:S117"/>
    <mergeCell ref="W117:X117"/>
    <mergeCell ref="AB117:AC117"/>
    <mergeCell ref="C122:D122"/>
    <mergeCell ref="H122:I122"/>
    <mergeCell ref="M122:N122"/>
    <mergeCell ref="R122:S122"/>
    <mergeCell ref="W122:X122"/>
    <mergeCell ref="AB122:AC122"/>
    <mergeCell ref="AG120:AH120"/>
    <mergeCell ref="AL120:AM120"/>
    <mergeCell ref="AQ120:AR120"/>
    <mergeCell ref="AV120:AW120"/>
    <mergeCell ref="C121:D121"/>
    <mergeCell ref="H121:I121"/>
    <mergeCell ref="M121:N121"/>
    <mergeCell ref="R121:S121"/>
    <mergeCell ref="W121:X121"/>
    <mergeCell ref="AB121:AC121"/>
    <mergeCell ref="AF119:AH119"/>
    <mergeCell ref="AK119:AM119"/>
    <mergeCell ref="AP119:AR119"/>
    <mergeCell ref="AU119:AW119"/>
    <mergeCell ref="C120:D120"/>
    <mergeCell ref="H120:I120"/>
    <mergeCell ref="M120:N120"/>
    <mergeCell ref="R120:S120"/>
    <mergeCell ref="W120:X120"/>
    <mergeCell ref="AB120:AC120"/>
    <mergeCell ref="B119:D119"/>
    <mergeCell ref="G119:I119"/>
    <mergeCell ref="L119:N119"/>
    <mergeCell ref="Q119:S119"/>
    <mergeCell ref="V119:X119"/>
    <mergeCell ref="AA119:AC119"/>
    <mergeCell ref="BA97:BB97"/>
    <mergeCell ref="AZ98:BB98"/>
    <mergeCell ref="BA99:BB99"/>
    <mergeCell ref="BA100:BB100"/>
    <mergeCell ref="BA101:BB101"/>
    <mergeCell ref="AZ102:BB102"/>
    <mergeCell ref="BA91:BB91"/>
    <mergeCell ref="BA92:BB92"/>
    <mergeCell ref="AZ93:BB93"/>
    <mergeCell ref="BA94:BB94"/>
    <mergeCell ref="BA95:BB95"/>
    <mergeCell ref="BA96:BB96"/>
    <mergeCell ref="AG122:AH122"/>
    <mergeCell ref="AL122:AM122"/>
    <mergeCell ref="AQ122:AR122"/>
    <mergeCell ref="AV122:AW122"/>
    <mergeCell ref="AZ85:BC85"/>
    <mergeCell ref="AZ86:BB86"/>
    <mergeCell ref="BA87:BB87"/>
    <mergeCell ref="BA88:BB88"/>
    <mergeCell ref="AZ89:BB89"/>
    <mergeCell ref="BA90:BB90"/>
    <mergeCell ref="AG121:AH121"/>
    <mergeCell ref="AL121:AM121"/>
    <mergeCell ref="AQ121:AR121"/>
    <mergeCell ref="AV121:AW121"/>
    <mergeCell ref="AG118:AH118"/>
    <mergeCell ref="AL118:AM118"/>
    <mergeCell ref="AQ118:AR118"/>
    <mergeCell ref="AV118:AW118"/>
    <mergeCell ref="AG117:AH117"/>
    <mergeCell ref="AL117:AM117"/>
    <mergeCell ref="BA121:BB121"/>
    <mergeCell ref="BA122:BB122"/>
    <mergeCell ref="BA115:BB115"/>
    <mergeCell ref="BA116:BB116"/>
    <mergeCell ref="BA117:BB117"/>
    <mergeCell ref="BA118:BB118"/>
    <mergeCell ref="AZ119:BB119"/>
    <mergeCell ref="BA120:BB120"/>
    <mergeCell ref="BA109:BB109"/>
    <mergeCell ref="AZ110:BB110"/>
    <mergeCell ref="BA111:BB111"/>
    <mergeCell ref="BA112:BB112"/>
    <mergeCell ref="AZ113:BB113"/>
    <mergeCell ref="BA114:BB114"/>
    <mergeCell ref="BA103:BB103"/>
    <mergeCell ref="BA104:BB104"/>
    <mergeCell ref="AZ105:BB105"/>
    <mergeCell ref="BA106:BB106"/>
    <mergeCell ref="BA107:BB107"/>
    <mergeCell ref="AZ108:BB10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B2:V39"/>
  <sheetViews>
    <sheetView showGridLines="0" workbookViewId="0">
      <selection activeCell="D2" sqref="D2:V3"/>
    </sheetView>
  </sheetViews>
  <sheetFormatPr baseColWidth="10" defaultColWidth="9.140625" defaultRowHeight="15" x14ac:dyDescent="0.25"/>
  <cols>
    <col min="1" max="1" width="1.7109375" style="1" customWidth="1"/>
    <col min="2" max="2" width="3.85546875" style="1" customWidth="1"/>
    <col min="3" max="3" width="1.7109375" style="1" customWidth="1"/>
    <col min="4" max="4" width="25.7109375" style="1" customWidth="1"/>
    <col min="5" max="5" width="2.140625" style="1" customWidth="1"/>
    <col min="6" max="6" width="15.7109375" style="1" customWidth="1"/>
    <col min="7" max="8" width="1.140625" style="1" customWidth="1"/>
    <col min="9" max="9" width="25.7109375" style="1" customWidth="1"/>
    <col min="10" max="10" width="2.140625" style="1" customWidth="1"/>
    <col min="11" max="11" width="15.7109375" style="1" customWidth="1"/>
    <col min="12" max="13" width="1.140625" style="1" customWidth="1"/>
    <col min="14" max="14" width="25.7109375" style="1" customWidth="1"/>
    <col min="15" max="15" width="2.140625" style="1" customWidth="1"/>
    <col min="16" max="16" width="15.7109375" style="1" customWidth="1"/>
    <col min="17" max="18" width="1.140625" style="1" customWidth="1"/>
    <col min="19" max="19" width="15.7109375" style="1" customWidth="1"/>
    <col min="20" max="20" width="2.140625" style="1" customWidth="1"/>
    <col min="21" max="21" width="15.7109375" style="1" customWidth="1"/>
    <col min="22" max="22" width="5.7109375" style="1" customWidth="1"/>
    <col min="23" max="16384" width="9.140625" style="1"/>
  </cols>
  <sheetData>
    <row r="2" spans="2:22" ht="15" customHeight="1" x14ac:dyDescent="0.25">
      <c r="D2" s="90" t="s">
        <v>118</v>
      </c>
      <c r="E2" s="90"/>
      <c r="F2" s="90"/>
      <c r="G2" s="90"/>
      <c r="H2" s="90"/>
      <c r="I2" s="90"/>
      <c r="J2" s="90"/>
      <c r="K2" s="90"/>
      <c r="L2" s="90"/>
      <c r="M2" s="90"/>
      <c r="N2" s="90"/>
      <c r="O2" s="90"/>
      <c r="P2" s="90"/>
      <c r="Q2" s="90"/>
      <c r="R2" s="90"/>
      <c r="S2" s="90"/>
      <c r="T2" s="90"/>
      <c r="U2" s="90"/>
      <c r="V2" s="90"/>
    </row>
    <row r="3" spans="2:22" ht="15" customHeight="1" x14ac:dyDescent="0.25">
      <c r="D3" s="90"/>
      <c r="E3" s="90"/>
      <c r="F3" s="90"/>
      <c r="G3" s="90"/>
      <c r="H3" s="90"/>
      <c r="I3" s="90"/>
      <c r="J3" s="90"/>
      <c r="K3" s="90"/>
      <c r="L3" s="90"/>
      <c r="M3" s="90"/>
      <c r="N3" s="90"/>
      <c r="O3" s="90"/>
      <c r="P3" s="90"/>
      <c r="Q3" s="90"/>
      <c r="R3" s="90"/>
      <c r="S3" s="90"/>
      <c r="T3" s="90"/>
      <c r="U3" s="90"/>
      <c r="V3" s="90"/>
    </row>
    <row r="4" spans="2:22" ht="15.75" thickBot="1" x14ac:dyDescent="0.3"/>
    <row r="5" spans="2:22" ht="15.75" thickBot="1" x14ac:dyDescent="0.3">
      <c r="B5" s="2">
        <v>1</v>
      </c>
      <c r="D5" s="2" t="s">
        <v>0</v>
      </c>
      <c r="G5" s="6"/>
      <c r="I5" s="7" t="s">
        <v>8</v>
      </c>
      <c r="L5" s="6"/>
      <c r="N5" s="8" t="s">
        <v>9</v>
      </c>
      <c r="Q5" s="6"/>
      <c r="S5" s="9" t="s">
        <v>21</v>
      </c>
      <c r="U5" s="28">
        <f>MAX(SUM(F21-P21),0)</f>
        <v>0</v>
      </c>
    </row>
    <row r="6" spans="2:22" ht="5.0999999999999996" customHeight="1" thickBot="1" x14ac:dyDescent="0.3">
      <c r="D6" s="10"/>
      <c r="G6" s="6"/>
      <c r="I6" s="10"/>
      <c r="L6" s="6"/>
      <c r="N6" s="10"/>
      <c r="Q6" s="6"/>
    </row>
    <row r="7" spans="2:22" ht="15.75" thickBot="1" x14ac:dyDescent="0.3">
      <c r="D7" s="2" t="s">
        <v>1</v>
      </c>
      <c r="F7" s="11">
        <v>0</v>
      </c>
      <c r="G7" s="6"/>
      <c r="I7" s="7" t="s">
        <v>49</v>
      </c>
      <c r="K7" s="26">
        <f>'Análisis diário'!BB6</f>
        <v>0</v>
      </c>
      <c r="L7" s="6"/>
      <c r="N7" s="8" t="s">
        <v>63</v>
      </c>
      <c r="P7" s="27">
        <f>'Análisis diário'!BB33</f>
        <v>0</v>
      </c>
      <c r="Q7" s="6"/>
    </row>
    <row r="8" spans="2:22" ht="5.0999999999999996" customHeight="1" thickBot="1" x14ac:dyDescent="0.3">
      <c r="D8" s="10"/>
      <c r="F8" s="12"/>
      <c r="G8" s="6"/>
      <c r="I8" s="10"/>
      <c r="K8" s="45"/>
      <c r="L8" s="6"/>
      <c r="N8" s="10"/>
      <c r="P8" s="45"/>
      <c r="Q8" s="6"/>
    </row>
    <row r="9" spans="2:22" ht="15.75" thickBot="1" x14ac:dyDescent="0.3">
      <c r="D9" s="2" t="s">
        <v>2</v>
      </c>
      <c r="F9" s="11">
        <v>0</v>
      </c>
      <c r="G9" s="6"/>
      <c r="I9" s="7" t="s">
        <v>11</v>
      </c>
      <c r="K9" s="26">
        <f>'Análisis diário'!BB9</f>
        <v>0</v>
      </c>
      <c r="L9" s="6"/>
      <c r="N9" s="8" t="s">
        <v>110</v>
      </c>
      <c r="P9" s="27">
        <f>'Análisis diário'!BB30</f>
        <v>0</v>
      </c>
      <c r="Q9" s="6"/>
    </row>
    <row r="10" spans="2:22" ht="5.0999999999999996" customHeight="1" thickBot="1" x14ac:dyDescent="0.3">
      <c r="D10" s="10"/>
      <c r="F10" s="12"/>
      <c r="G10" s="6"/>
      <c r="I10" s="10"/>
      <c r="K10" s="45"/>
      <c r="L10" s="6"/>
      <c r="N10" s="10"/>
      <c r="P10" s="45"/>
      <c r="Q10" s="6"/>
    </row>
    <row r="11" spans="2:22" ht="15.75" thickBot="1" x14ac:dyDescent="0.3">
      <c r="D11" s="2" t="s">
        <v>3</v>
      </c>
      <c r="F11" s="11">
        <v>0</v>
      </c>
      <c r="G11" s="6"/>
      <c r="I11" s="7" t="s">
        <v>10</v>
      </c>
      <c r="K11" s="26">
        <f>'Análisis diário'!BB13</f>
        <v>0</v>
      </c>
      <c r="L11" s="6"/>
      <c r="N11" s="8" t="s">
        <v>14</v>
      </c>
      <c r="P11" s="27">
        <f>'Análisis diário'!BB39</f>
        <v>0</v>
      </c>
      <c r="Q11" s="6"/>
    </row>
    <row r="12" spans="2:22" ht="5.0999999999999996" customHeight="1" thickBot="1" x14ac:dyDescent="0.3">
      <c r="D12" s="10"/>
      <c r="F12" s="12"/>
      <c r="G12" s="6"/>
      <c r="I12" s="10"/>
      <c r="K12" s="45"/>
      <c r="L12" s="6"/>
      <c r="N12" s="10"/>
      <c r="P12" s="12"/>
      <c r="Q12" s="6"/>
    </row>
    <row r="13" spans="2:22" ht="15.75" thickBot="1" x14ac:dyDescent="0.3">
      <c r="D13" s="2" t="s">
        <v>4</v>
      </c>
      <c r="F13" s="11">
        <v>0</v>
      </c>
      <c r="G13" s="6"/>
      <c r="I13" s="7" t="s">
        <v>66</v>
      </c>
      <c r="K13" s="26">
        <f>'Análisis diário'!BB18</f>
        <v>0</v>
      </c>
      <c r="L13" s="6"/>
      <c r="N13" s="10"/>
      <c r="P13" s="12"/>
      <c r="Q13" s="6"/>
    </row>
    <row r="14" spans="2:22" ht="5.0999999999999996" customHeight="1" thickBot="1" x14ac:dyDescent="0.3">
      <c r="D14" s="10"/>
      <c r="F14" s="12"/>
      <c r="G14" s="6"/>
      <c r="I14" s="10"/>
      <c r="K14" s="45"/>
      <c r="L14" s="6"/>
      <c r="N14" s="10"/>
      <c r="P14" s="12"/>
      <c r="Q14" s="6"/>
    </row>
    <row r="15" spans="2:22" ht="15.75" thickBot="1" x14ac:dyDescent="0.3">
      <c r="D15" s="2" t="s">
        <v>5</v>
      </c>
      <c r="F15" s="11">
        <v>0</v>
      </c>
      <c r="G15" s="6"/>
      <c r="I15" s="7" t="s">
        <v>12</v>
      </c>
      <c r="K15" s="26">
        <f>'Análisis diário'!BB22</f>
        <v>0</v>
      </c>
      <c r="L15" s="6"/>
      <c r="N15" s="8" t="s">
        <v>18</v>
      </c>
      <c r="P15" s="27">
        <f>SUM(P7:P11)</f>
        <v>0</v>
      </c>
      <c r="Q15" s="6"/>
    </row>
    <row r="16" spans="2:22" ht="5.0999999999999996" customHeight="1" thickBot="1" x14ac:dyDescent="0.3">
      <c r="D16" s="13"/>
      <c r="F16" s="14"/>
      <c r="G16" s="6"/>
      <c r="I16" s="10"/>
      <c r="K16" s="45"/>
      <c r="L16" s="6"/>
      <c r="N16" s="10"/>
      <c r="P16" s="12"/>
      <c r="Q16" s="6"/>
    </row>
    <row r="17" spans="2:17" ht="15.75" thickBot="1" x14ac:dyDescent="0.3">
      <c r="F17" s="14"/>
      <c r="G17" s="6"/>
      <c r="I17" s="7" t="s">
        <v>72</v>
      </c>
      <c r="K17" s="26">
        <f>'Análisis diário'!BB25</f>
        <v>0</v>
      </c>
      <c r="L17" s="6"/>
      <c r="N17" s="8" t="s">
        <v>19</v>
      </c>
      <c r="P17" s="27">
        <f>P15*12</f>
        <v>0</v>
      </c>
      <c r="Q17" s="6"/>
    </row>
    <row r="18" spans="2:17" ht="5.0999999999999996" customHeight="1" thickBot="1" x14ac:dyDescent="0.3">
      <c r="F18" s="14"/>
      <c r="I18" s="35"/>
      <c r="K18" s="45"/>
      <c r="N18" s="36"/>
      <c r="P18" s="37"/>
    </row>
    <row r="19" spans="2:17" ht="15.75" thickBot="1" x14ac:dyDescent="0.3">
      <c r="F19" s="14"/>
      <c r="I19" s="7" t="s">
        <v>111</v>
      </c>
      <c r="K19" s="26">
        <f>'Análisis diário'!BB28</f>
        <v>0</v>
      </c>
      <c r="N19" s="36"/>
      <c r="P19" s="37"/>
    </row>
    <row r="20" spans="2:17" ht="15" customHeight="1" thickBot="1" x14ac:dyDescent="0.3">
      <c r="F20" s="14"/>
      <c r="I20" s="10"/>
      <c r="K20" s="12"/>
      <c r="N20" s="10"/>
      <c r="P20" s="12"/>
    </row>
    <row r="21" spans="2:17" ht="15.75" thickBot="1" x14ac:dyDescent="0.3">
      <c r="D21" s="2" t="s">
        <v>6</v>
      </c>
      <c r="F21" s="25">
        <f>SUM(F7:F15)</f>
        <v>0</v>
      </c>
      <c r="I21" s="7" t="s">
        <v>20</v>
      </c>
      <c r="K21" s="26">
        <f>SUM(K7:K19)</f>
        <v>0</v>
      </c>
      <c r="N21" s="7" t="s">
        <v>16</v>
      </c>
      <c r="P21" s="26">
        <f>K21+P15</f>
        <v>0</v>
      </c>
    </row>
    <row r="22" spans="2:17" ht="5.0999999999999996" customHeight="1" thickBot="1" x14ac:dyDescent="0.3">
      <c r="F22" s="12"/>
      <c r="I22" s="10"/>
      <c r="K22" s="15"/>
      <c r="N22" s="10"/>
      <c r="P22" s="12"/>
    </row>
    <row r="23" spans="2:17" ht="15.75" thickBot="1" x14ac:dyDescent="0.3">
      <c r="D23" s="2" t="s">
        <v>7</v>
      </c>
      <c r="F23" s="25">
        <f>F21*12</f>
        <v>0</v>
      </c>
      <c r="I23" s="7" t="s">
        <v>15</v>
      </c>
      <c r="K23" s="26">
        <f>K21*12</f>
        <v>0</v>
      </c>
      <c r="N23" s="7" t="s">
        <v>17</v>
      </c>
      <c r="P23" s="26">
        <f>K23+P17</f>
        <v>0</v>
      </c>
    </row>
    <row r="25" spans="2:17" ht="15" customHeight="1" x14ac:dyDescent="0.25">
      <c r="J25" s="16"/>
      <c r="K25" s="16"/>
      <c r="L25" s="16"/>
      <c r="M25" s="16"/>
      <c r="N25" s="16"/>
      <c r="O25" s="16"/>
      <c r="P25" s="16"/>
    </row>
    <row r="26" spans="2:17" ht="5.0999999999999996" customHeight="1" thickBot="1" x14ac:dyDescent="0.3">
      <c r="I26" s="16"/>
      <c r="J26" s="16"/>
      <c r="K26" s="16"/>
      <c r="L26" s="16"/>
      <c r="M26" s="16"/>
      <c r="N26" s="16"/>
      <c r="O26" s="16"/>
      <c r="P26" s="16"/>
    </row>
    <row r="27" spans="2:17" ht="15" customHeight="1" x14ac:dyDescent="0.25">
      <c r="B27" s="2">
        <v>2</v>
      </c>
      <c r="D27" s="17" t="s">
        <v>22</v>
      </c>
      <c r="F27" s="29" t="e">
        <f>K21/F21</f>
        <v>#DIV/0!</v>
      </c>
      <c r="I27" s="75" t="e">
        <f>"Según tus ingresos, destinas un "&amp; TEXT(F27, "0%")&amp;" a tus gastos fijos, un "&amp;TEXT(F29,"0%")&amp;" a tus gastos variables, y un "&amp;TEXT(F31,"0%")&amp;" para ahorros. En cuanto a estudios generales, una buena solvencia económica se encuentra cuando tus gastos fijos no superan el 50%, los gastos variables no superan el 30%, y existe un mínimo del 20% en ahorros."</f>
        <v>#DIV/0!</v>
      </c>
      <c r="J27" s="76"/>
      <c r="K27" s="76"/>
      <c r="L27" s="76"/>
      <c r="M27" s="76"/>
      <c r="N27" s="76"/>
      <c r="O27" s="76"/>
      <c r="P27" s="77"/>
    </row>
    <row r="28" spans="2:17" ht="5.0999999999999996" customHeight="1" x14ac:dyDescent="0.25">
      <c r="D28" s="17"/>
      <c r="F28" s="18"/>
      <c r="I28" s="78"/>
      <c r="J28" s="79"/>
      <c r="K28" s="79"/>
      <c r="L28" s="79"/>
      <c r="M28" s="79"/>
      <c r="N28" s="79"/>
      <c r="O28" s="79"/>
      <c r="P28" s="80"/>
    </row>
    <row r="29" spans="2:17" x14ac:dyDescent="0.25">
      <c r="D29" s="17" t="s">
        <v>23</v>
      </c>
      <c r="F29" s="29" t="e">
        <f>P15/F21</f>
        <v>#DIV/0!</v>
      </c>
      <c r="I29" s="78"/>
      <c r="J29" s="79"/>
      <c r="K29" s="79"/>
      <c r="L29" s="79"/>
      <c r="M29" s="79"/>
      <c r="N29" s="79"/>
      <c r="O29" s="79"/>
      <c r="P29" s="80"/>
    </row>
    <row r="30" spans="2:17" ht="5.0999999999999996" customHeight="1" x14ac:dyDescent="0.25">
      <c r="D30" s="17"/>
      <c r="F30" s="18"/>
      <c r="I30" s="78"/>
      <c r="J30" s="79"/>
      <c r="K30" s="79"/>
      <c r="L30" s="79"/>
      <c r="M30" s="79"/>
      <c r="N30" s="79"/>
      <c r="O30" s="79"/>
      <c r="P30" s="80"/>
    </row>
    <row r="31" spans="2:17" ht="15" customHeight="1" x14ac:dyDescent="0.25">
      <c r="D31" s="17" t="s">
        <v>24</v>
      </c>
      <c r="F31" s="29" t="e">
        <f>U5/F21</f>
        <v>#DIV/0!</v>
      </c>
      <c r="I31" s="78"/>
      <c r="J31" s="79"/>
      <c r="K31" s="79"/>
      <c r="L31" s="79"/>
      <c r="M31" s="79"/>
      <c r="N31" s="79"/>
      <c r="O31" s="79"/>
      <c r="P31" s="80"/>
    </row>
    <row r="32" spans="2:17" ht="5.0999999999999996" customHeight="1" x14ac:dyDescent="0.25">
      <c r="I32" s="78"/>
      <c r="J32" s="79"/>
      <c r="K32" s="79"/>
      <c r="L32" s="79"/>
      <c r="M32" s="79"/>
      <c r="N32" s="79"/>
      <c r="O32" s="79"/>
      <c r="P32" s="80"/>
    </row>
    <row r="33" spans="9:16" ht="5.0999999999999996" customHeight="1" x14ac:dyDescent="0.25">
      <c r="I33" s="19"/>
      <c r="J33" s="20"/>
      <c r="K33" s="20"/>
      <c r="L33" s="20"/>
      <c r="M33" s="20"/>
      <c r="N33" s="20"/>
      <c r="O33" s="20"/>
      <c r="P33" s="21"/>
    </row>
    <row r="34" spans="9:16" ht="15" customHeight="1" x14ac:dyDescent="0.25">
      <c r="I34" s="81" t="str">
        <f>"Como mucho, podrías gastar "&amp;TEXT(F21*0.5,0)&amp;"€ en gastos fijos, "&amp;TEXT(F21*0.3,0)&amp;"€ en gastos variables, y destinar "&amp;TEXT(F21*0.2,0)&amp;"€ para el ahorro."</f>
        <v>Como mucho, podrías gastar 0€ en gastos fijos, 0€ en gastos variables, y destinar 0€ para el ahorro.</v>
      </c>
      <c r="J34" s="82"/>
      <c r="K34" s="82"/>
      <c r="L34" s="82"/>
      <c r="M34" s="82"/>
      <c r="N34" s="82"/>
      <c r="O34" s="82"/>
      <c r="P34" s="83"/>
    </row>
    <row r="35" spans="9:16" ht="15" customHeight="1" x14ac:dyDescent="0.25">
      <c r="I35" s="81"/>
      <c r="J35" s="82"/>
      <c r="K35" s="82"/>
      <c r="L35" s="82"/>
      <c r="M35" s="82"/>
      <c r="N35" s="82"/>
      <c r="O35" s="82"/>
      <c r="P35" s="83"/>
    </row>
    <row r="36" spans="9:16" ht="5.0999999999999996" customHeight="1" x14ac:dyDescent="0.25">
      <c r="I36" s="22"/>
      <c r="J36" s="23"/>
      <c r="K36" s="23"/>
      <c r="L36" s="23"/>
      <c r="M36" s="23"/>
      <c r="N36" s="23"/>
      <c r="O36" s="23"/>
      <c r="P36" s="24"/>
    </row>
    <row r="37" spans="9:16" x14ac:dyDescent="0.25">
      <c r="I37" s="84" t="s">
        <v>25</v>
      </c>
      <c r="J37" s="85"/>
      <c r="K37" s="85"/>
      <c r="L37" s="85"/>
      <c r="M37" s="85"/>
      <c r="N37" s="85"/>
      <c r="O37" s="85"/>
      <c r="P37" s="86"/>
    </row>
    <row r="38" spans="9:16" x14ac:dyDescent="0.25">
      <c r="I38" s="84"/>
      <c r="J38" s="85"/>
      <c r="K38" s="85"/>
      <c r="L38" s="85"/>
      <c r="M38" s="85"/>
      <c r="N38" s="85"/>
      <c r="O38" s="85"/>
      <c r="P38" s="86"/>
    </row>
    <row r="39" spans="9:16" ht="15.75" thickBot="1" x14ac:dyDescent="0.3">
      <c r="I39" s="87"/>
      <c r="J39" s="88"/>
      <c r="K39" s="88"/>
      <c r="L39" s="88"/>
      <c r="M39" s="88"/>
      <c r="N39" s="88"/>
      <c r="O39" s="88"/>
      <c r="P39" s="89"/>
    </row>
  </sheetData>
  <sheetProtection algorithmName="SHA-512" hashValue="zyI/LjVwzcs13aYkbuAoPM+24BfsCrRzyr2kjoWwe+NjTyUqll69PWrClZNVuyxCn8k+97BmYFeWNZ53LMEFtw==" saltValue="/c6i0EQPXrm+deYl7IAv2A==" spinCount="100000" sheet="1" objects="1" scenarios="1"/>
  <mergeCells count="4">
    <mergeCell ref="I27:P32"/>
    <mergeCell ref="I34:P35"/>
    <mergeCell ref="I37:P39"/>
    <mergeCell ref="D2:V3"/>
  </mergeCells>
  <conditionalFormatting sqref="F27">
    <cfRule type="cellIs" dxfId="5" priority="5" operator="lessThanOrEqual">
      <formula>0.5</formula>
    </cfRule>
    <cfRule type="cellIs" dxfId="4" priority="6" operator="greaterThan">
      <formula>0.5</formula>
    </cfRule>
  </conditionalFormatting>
  <conditionalFormatting sqref="F29">
    <cfRule type="cellIs" dxfId="3" priority="3" operator="lessThanOrEqual">
      <formula>0.3</formula>
    </cfRule>
    <cfRule type="cellIs" dxfId="2" priority="4" operator="greaterThan">
      <formula>0.3</formula>
    </cfRule>
  </conditionalFormatting>
  <conditionalFormatting sqref="F31">
    <cfRule type="cellIs" dxfId="1" priority="1" operator="greaterThanOrEqual">
      <formula>0.2</formula>
    </cfRule>
    <cfRule type="cellIs" dxfId="0" priority="2" operator="lessThan">
      <formula>0.2</formula>
    </cfRule>
  </conditionalFormatting>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B2:P56"/>
  <sheetViews>
    <sheetView showGridLines="0" workbookViewId="0">
      <selection activeCell="B2" sqref="B2:P3"/>
    </sheetView>
  </sheetViews>
  <sheetFormatPr baseColWidth="10" defaultRowHeight="15" x14ac:dyDescent="0.25"/>
  <cols>
    <col min="1" max="1" width="1.7109375" style="1" customWidth="1"/>
    <col min="2" max="2" width="15.7109375" style="1" customWidth="1"/>
    <col min="3" max="3" width="2.140625" style="1" customWidth="1"/>
    <col min="4" max="4" width="15.7109375" style="1" customWidth="1"/>
    <col min="5" max="9" width="11.42578125" style="1"/>
    <col min="10" max="10" width="2.28515625" style="1" customWidth="1"/>
    <col min="11" max="11" width="15.7109375" style="1" customWidth="1"/>
    <col min="12" max="12" width="2.140625" style="1" customWidth="1"/>
    <col min="13" max="13" width="15.7109375" style="1" customWidth="1"/>
    <col min="14" max="16384" width="11.42578125" style="1"/>
  </cols>
  <sheetData>
    <row r="2" spans="2:16" ht="15" customHeight="1" x14ac:dyDescent="0.25">
      <c r="B2" s="94" t="s">
        <v>119</v>
      </c>
      <c r="C2" s="94"/>
      <c r="D2" s="94"/>
      <c r="E2" s="94"/>
      <c r="F2" s="94"/>
      <c r="G2" s="94"/>
      <c r="H2" s="94"/>
      <c r="I2" s="94"/>
      <c r="J2" s="94"/>
      <c r="K2" s="94"/>
      <c r="L2" s="94"/>
      <c r="M2" s="94"/>
      <c r="N2" s="94"/>
      <c r="O2" s="94"/>
      <c r="P2" s="94"/>
    </row>
    <row r="3" spans="2:16" ht="15" customHeight="1" x14ac:dyDescent="0.25">
      <c r="B3" s="94"/>
      <c r="C3" s="94"/>
      <c r="D3" s="94"/>
      <c r="E3" s="94"/>
      <c r="F3" s="94"/>
      <c r="G3" s="94"/>
      <c r="H3" s="94"/>
      <c r="I3" s="94"/>
      <c r="J3" s="94"/>
      <c r="K3" s="94"/>
      <c r="L3" s="94"/>
      <c r="M3" s="94"/>
      <c r="N3" s="94"/>
      <c r="O3" s="94"/>
      <c r="P3" s="94"/>
    </row>
    <row r="5" spans="2:16" x14ac:dyDescent="0.25">
      <c r="B5" s="73" t="s">
        <v>43</v>
      </c>
      <c r="C5" s="73"/>
      <c r="D5" s="73"/>
      <c r="K5" s="93" t="s">
        <v>44</v>
      </c>
      <c r="L5" s="93"/>
      <c r="M5" s="93"/>
    </row>
    <row r="6" spans="2:16" ht="5.0999999999999996" customHeight="1" thickBot="1" x14ac:dyDescent="0.3"/>
    <row r="7" spans="2:16" ht="15.75" thickBot="1" x14ac:dyDescent="0.3">
      <c r="B7" s="2" t="s">
        <v>31</v>
      </c>
      <c r="D7" s="31"/>
      <c r="K7" s="30" t="s">
        <v>31</v>
      </c>
      <c r="M7" s="32"/>
    </row>
    <row r="8" spans="2:16" ht="5.0999999999999996" customHeight="1" thickBot="1" x14ac:dyDescent="0.3">
      <c r="B8" s="10"/>
      <c r="K8" s="10"/>
    </row>
    <row r="9" spans="2:16" ht="15.75" thickBot="1" x14ac:dyDescent="0.3">
      <c r="B9" s="2" t="s">
        <v>32</v>
      </c>
      <c r="D9" s="31"/>
      <c r="K9" s="30" t="s">
        <v>32</v>
      </c>
      <c r="M9" s="32"/>
    </row>
    <row r="10" spans="2:16" ht="5.0999999999999996" customHeight="1" thickBot="1" x14ac:dyDescent="0.3">
      <c r="B10" s="10"/>
      <c r="K10" s="10"/>
    </row>
    <row r="11" spans="2:16" ht="15.75" thickBot="1" x14ac:dyDescent="0.3">
      <c r="B11" s="2" t="s">
        <v>33</v>
      </c>
      <c r="D11" s="31"/>
      <c r="K11" s="30" t="s">
        <v>33</v>
      </c>
      <c r="M11" s="32"/>
    </row>
    <row r="12" spans="2:16" ht="5.0999999999999996" customHeight="1" thickBot="1" x14ac:dyDescent="0.3">
      <c r="B12" s="10"/>
      <c r="K12" s="10"/>
    </row>
    <row r="13" spans="2:16" ht="15.75" thickBot="1" x14ac:dyDescent="0.3">
      <c r="B13" s="2" t="s">
        <v>34</v>
      </c>
      <c r="D13" s="31"/>
      <c r="K13" s="30" t="s">
        <v>34</v>
      </c>
      <c r="M13" s="32"/>
    </row>
    <row r="14" spans="2:16" ht="5.0999999999999996" customHeight="1" thickBot="1" x14ac:dyDescent="0.3">
      <c r="B14" s="10"/>
      <c r="K14" s="10"/>
    </row>
    <row r="15" spans="2:16" ht="15.75" thickBot="1" x14ac:dyDescent="0.3">
      <c r="B15" s="2" t="s">
        <v>35</v>
      </c>
      <c r="D15" s="31"/>
      <c r="K15" s="30" t="s">
        <v>35</v>
      </c>
      <c r="M15" s="32"/>
    </row>
    <row r="16" spans="2:16" ht="5.0999999999999996" customHeight="1" thickBot="1" x14ac:dyDescent="0.3">
      <c r="B16" s="10"/>
      <c r="K16" s="10"/>
    </row>
    <row r="17" spans="2:13" ht="15.75" thickBot="1" x14ac:dyDescent="0.3">
      <c r="B17" s="2" t="s">
        <v>36</v>
      </c>
      <c r="D17" s="31"/>
      <c r="K17" s="30" t="s">
        <v>36</v>
      </c>
      <c r="M17" s="32"/>
    </row>
    <row r="18" spans="2:13" ht="5.0999999999999996" customHeight="1" thickBot="1" x14ac:dyDescent="0.3">
      <c r="B18" s="10"/>
      <c r="K18" s="10"/>
    </row>
    <row r="19" spans="2:13" ht="15.75" thickBot="1" x14ac:dyDescent="0.3">
      <c r="B19" s="2" t="s">
        <v>37</v>
      </c>
      <c r="D19" s="31"/>
      <c r="K19" s="30" t="s">
        <v>37</v>
      </c>
      <c r="M19" s="32"/>
    </row>
    <row r="20" spans="2:13" ht="5.0999999999999996" customHeight="1" thickBot="1" x14ac:dyDescent="0.3">
      <c r="B20" s="10"/>
      <c r="K20" s="10"/>
    </row>
    <row r="21" spans="2:13" ht="15.75" thickBot="1" x14ac:dyDescent="0.3">
      <c r="B21" s="2" t="s">
        <v>38</v>
      </c>
      <c r="D21" s="31"/>
      <c r="K21" s="30" t="s">
        <v>38</v>
      </c>
      <c r="M21" s="32"/>
    </row>
    <row r="22" spans="2:13" ht="5.0999999999999996" customHeight="1" thickBot="1" x14ac:dyDescent="0.3">
      <c r="B22" s="10"/>
      <c r="K22" s="10"/>
    </row>
    <row r="23" spans="2:13" ht="15.75" thickBot="1" x14ac:dyDescent="0.3">
      <c r="B23" s="2" t="s">
        <v>39</v>
      </c>
      <c r="D23" s="31"/>
      <c r="K23" s="30" t="s">
        <v>39</v>
      </c>
      <c r="M23" s="32"/>
    </row>
    <row r="24" spans="2:13" ht="5.0999999999999996" customHeight="1" thickBot="1" x14ac:dyDescent="0.3">
      <c r="B24" s="10"/>
      <c r="K24" s="10"/>
    </row>
    <row r="25" spans="2:13" ht="15.75" thickBot="1" x14ac:dyDescent="0.3">
      <c r="B25" s="2" t="s">
        <v>40</v>
      </c>
      <c r="D25" s="31"/>
      <c r="K25" s="30" t="s">
        <v>40</v>
      </c>
      <c r="M25" s="32"/>
    </row>
    <row r="26" spans="2:13" ht="5.0999999999999996" customHeight="1" thickBot="1" x14ac:dyDescent="0.3">
      <c r="B26" s="10"/>
      <c r="K26" s="10"/>
    </row>
    <row r="27" spans="2:13" ht="15.75" thickBot="1" x14ac:dyDescent="0.3">
      <c r="B27" s="2" t="s">
        <v>41</v>
      </c>
      <c r="D27" s="31"/>
      <c r="K27" s="30" t="s">
        <v>41</v>
      </c>
      <c r="M27" s="32"/>
    </row>
    <row r="28" spans="2:13" ht="5.0999999999999996" customHeight="1" thickBot="1" x14ac:dyDescent="0.3">
      <c r="B28" s="10"/>
      <c r="K28" s="10"/>
    </row>
    <row r="29" spans="2:13" ht="15.75" thickBot="1" x14ac:dyDescent="0.3">
      <c r="B29" s="2" t="s">
        <v>42</v>
      </c>
      <c r="D29" s="31"/>
      <c r="K29" s="30" t="s">
        <v>42</v>
      </c>
      <c r="M29" s="32"/>
    </row>
    <row r="32" spans="2:13" x14ac:dyDescent="0.25">
      <c r="B32" s="91" t="s">
        <v>45</v>
      </c>
      <c r="C32" s="91"/>
      <c r="D32" s="91"/>
      <c r="K32" s="92" t="s">
        <v>46</v>
      </c>
      <c r="L32" s="92"/>
      <c r="M32" s="92"/>
    </row>
    <row r="33" spans="2:13" ht="5.0999999999999996" customHeight="1" thickBot="1" x14ac:dyDescent="0.3"/>
    <row r="34" spans="2:13" ht="15.75" thickBot="1" x14ac:dyDescent="0.3">
      <c r="B34" s="7" t="s">
        <v>31</v>
      </c>
      <c r="D34" s="33"/>
      <c r="K34" s="8" t="s">
        <v>31</v>
      </c>
      <c r="M34" s="34"/>
    </row>
    <row r="35" spans="2:13" ht="5.0999999999999996" customHeight="1" thickBot="1" x14ac:dyDescent="0.3">
      <c r="B35" s="10"/>
      <c r="K35" s="10"/>
    </row>
    <row r="36" spans="2:13" ht="15.75" thickBot="1" x14ac:dyDescent="0.3">
      <c r="B36" s="7" t="s">
        <v>32</v>
      </c>
      <c r="D36" s="33"/>
      <c r="K36" s="8" t="s">
        <v>32</v>
      </c>
      <c r="M36" s="34"/>
    </row>
    <row r="37" spans="2:13" ht="5.0999999999999996" customHeight="1" thickBot="1" x14ac:dyDescent="0.3">
      <c r="B37" s="10"/>
      <c r="K37" s="10"/>
    </row>
    <row r="38" spans="2:13" ht="15.75" thickBot="1" x14ac:dyDescent="0.3">
      <c r="B38" s="7" t="s">
        <v>33</v>
      </c>
      <c r="D38" s="33"/>
      <c r="K38" s="8" t="s">
        <v>33</v>
      </c>
      <c r="M38" s="34"/>
    </row>
    <row r="39" spans="2:13" ht="5.0999999999999996" customHeight="1" thickBot="1" x14ac:dyDescent="0.3">
      <c r="B39" s="10"/>
      <c r="K39" s="10"/>
    </row>
    <row r="40" spans="2:13" ht="15.75" thickBot="1" x14ac:dyDescent="0.3">
      <c r="B40" s="7" t="s">
        <v>34</v>
      </c>
      <c r="D40" s="33"/>
      <c r="K40" s="8" t="s">
        <v>34</v>
      </c>
      <c r="M40" s="34"/>
    </row>
    <row r="41" spans="2:13" ht="5.0999999999999996" customHeight="1" thickBot="1" x14ac:dyDescent="0.3">
      <c r="B41" s="10"/>
      <c r="K41" s="10"/>
    </row>
    <row r="42" spans="2:13" ht="15.75" thickBot="1" x14ac:dyDescent="0.3">
      <c r="B42" s="7" t="s">
        <v>35</v>
      </c>
      <c r="D42" s="33"/>
      <c r="K42" s="8" t="s">
        <v>35</v>
      </c>
      <c r="M42" s="34"/>
    </row>
    <row r="43" spans="2:13" ht="5.0999999999999996" customHeight="1" thickBot="1" x14ac:dyDescent="0.3">
      <c r="B43" s="10"/>
      <c r="K43" s="10"/>
    </row>
    <row r="44" spans="2:13" ht="15.75" thickBot="1" x14ac:dyDescent="0.3">
      <c r="B44" s="7" t="s">
        <v>36</v>
      </c>
      <c r="D44" s="33"/>
      <c r="K44" s="8" t="s">
        <v>36</v>
      </c>
      <c r="M44" s="34"/>
    </row>
    <row r="45" spans="2:13" ht="5.0999999999999996" customHeight="1" thickBot="1" x14ac:dyDescent="0.3">
      <c r="B45" s="10"/>
      <c r="K45" s="10"/>
    </row>
    <row r="46" spans="2:13" ht="15.75" thickBot="1" x14ac:dyDescent="0.3">
      <c r="B46" s="7" t="s">
        <v>37</v>
      </c>
      <c r="D46" s="33"/>
      <c r="K46" s="8" t="s">
        <v>37</v>
      </c>
      <c r="M46" s="34"/>
    </row>
    <row r="47" spans="2:13" ht="5.0999999999999996" customHeight="1" thickBot="1" x14ac:dyDescent="0.3">
      <c r="B47" s="10"/>
      <c r="K47" s="10"/>
    </row>
    <row r="48" spans="2:13" ht="15.75" thickBot="1" x14ac:dyDescent="0.3">
      <c r="B48" s="7" t="s">
        <v>38</v>
      </c>
      <c r="D48" s="33"/>
      <c r="K48" s="8" t="s">
        <v>38</v>
      </c>
      <c r="M48" s="34"/>
    </row>
    <row r="49" spans="2:13" ht="5.0999999999999996" customHeight="1" thickBot="1" x14ac:dyDescent="0.3">
      <c r="B49" s="10"/>
      <c r="K49" s="10"/>
    </row>
    <row r="50" spans="2:13" ht="15.75" thickBot="1" x14ac:dyDescent="0.3">
      <c r="B50" s="7" t="s">
        <v>39</v>
      </c>
      <c r="D50" s="33"/>
      <c r="K50" s="8" t="s">
        <v>39</v>
      </c>
      <c r="M50" s="34"/>
    </row>
    <row r="51" spans="2:13" ht="5.0999999999999996" customHeight="1" thickBot="1" x14ac:dyDescent="0.3">
      <c r="B51" s="10"/>
      <c r="K51" s="10"/>
    </row>
    <row r="52" spans="2:13" ht="15.75" thickBot="1" x14ac:dyDescent="0.3">
      <c r="B52" s="7" t="s">
        <v>40</v>
      </c>
      <c r="D52" s="33"/>
      <c r="K52" s="8" t="s">
        <v>40</v>
      </c>
      <c r="M52" s="34"/>
    </row>
    <row r="53" spans="2:13" ht="5.0999999999999996" customHeight="1" thickBot="1" x14ac:dyDescent="0.3">
      <c r="B53" s="10"/>
      <c r="K53" s="10"/>
    </row>
    <row r="54" spans="2:13" ht="15.75" thickBot="1" x14ac:dyDescent="0.3">
      <c r="B54" s="7" t="s">
        <v>41</v>
      </c>
      <c r="D54" s="33"/>
      <c r="K54" s="8" t="s">
        <v>41</v>
      </c>
      <c r="M54" s="34"/>
    </row>
    <row r="55" spans="2:13" ht="5.0999999999999996" customHeight="1" thickBot="1" x14ac:dyDescent="0.3">
      <c r="B55" s="10"/>
      <c r="K55" s="10"/>
    </row>
    <row r="56" spans="2:13" ht="15.75" thickBot="1" x14ac:dyDescent="0.3">
      <c r="B56" s="7" t="s">
        <v>42</v>
      </c>
      <c r="D56" s="33"/>
      <c r="K56" s="8" t="s">
        <v>42</v>
      </c>
      <c r="M56" s="34"/>
    </row>
  </sheetData>
  <sheetProtection algorithmName="SHA-512" hashValue="RPrlOmXCvLouzrJhs5eWLBaewZwBaDduXt6+dnenf8lut765ePnsA7XFR1RalfsaF+OhwaCu6pzCv5yKVOqcvw==" saltValue="p4on+4Aum9QAFLMdNGjCYw==" spinCount="100000" sheet="1" objects="1" scenarios="1"/>
  <mergeCells count="5">
    <mergeCell ref="B32:D32"/>
    <mergeCell ref="K32:M32"/>
    <mergeCell ref="B5:D5"/>
    <mergeCell ref="K5:M5"/>
    <mergeCell ref="B2:P3"/>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Instrucciones</vt:lpstr>
      <vt:lpstr>Análisis diário</vt:lpstr>
      <vt:lpstr>Análisis mensual</vt:lpstr>
      <vt:lpstr>Análisis anual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2025-05-11T11:40:40Z</dcterms:modified>
</cp:coreProperties>
</file>